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drayc\3D Objects\Desktop\County List updates\Bees\"/>
    </mc:Choice>
  </mc:AlternateContent>
  <xr:revisionPtr revIDLastSave="0" documentId="13_ncr:1_{7BDFD3D1-8DEE-43C8-86AF-B3EA8EAA4C81}" xr6:coauthVersionLast="47" xr6:coauthVersionMax="47" xr10:uidLastSave="{00000000-0000-0000-0000-000000000000}"/>
  <bookViews>
    <workbookView xWindow="-110" yWindow="-110" windowWidth="19420" windowHeight="10420" activeTab="1" xr2:uid="{00000000-000D-0000-FFFF-FFFF00000000}"/>
  </bookViews>
  <sheets>
    <sheet name="Introduction" sheetId="6" r:id="rId1"/>
    <sheet name="Main List" sheetId="5" r:id="rId2"/>
  </sheets>
  <externalReferences>
    <externalReference r:id="rId3"/>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3" i="5" l="1"/>
  <c r="J153" i="5"/>
  <c r="I153" i="5"/>
  <c r="H153" i="5"/>
  <c r="G153" i="5"/>
  <c r="F153" i="5"/>
  <c r="E153" i="5"/>
  <c r="D72" i="5"/>
</calcChain>
</file>

<file path=xl/sharedStrings.xml><?xml version="1.0" encoding="utf-8"?>
<sst xmlns="http://schemas.openxmlformats.org/spreadsheetml/2006/main" count="418" uniqueCount="384">
  <si>
    <t>Species</t>
  </si>
  <si>
    <t>Andrena bicolor</t>
  </si>
  <si>
    <t>Andrena bucephala</t>
  </si>
  <si>
    <t>Andrena chrysosceles</t>
  </si>
  <si>
    <t>Andrena cineraria</t>
  </si>
  <si>
    <t>Andrena coitana</t>
  </si>
  <si>
    <t>Andrena dorsata</t>
  </si>
  <si>
    <t>Andrena fucata</t>
  </si>
  <si>
    <t>Andrena fulva</t>
  </si>
  <si>
    <t>Andrena fulvago</t>
  </si>
  <si>
    <t>Andrena haemorrhoa</t>
  </si>
  <si>
    <t>Andrena helvola</t>
  </si>
  <si>
    <t>Andrena humilis</t>
  </si>
  <si>
    <t>Andrena lapponica</t>
  </si>
  <si>
    <t>Andrena marginata</t>
  </si>
  <si>
    <t>Andrena minutula</t>
  </si>
  <si>
    <t>Andrena nigroaenea</t>
  </si>
  <si>
    <t>Andrena nitida</t>
  </si>
  <si>
    <t>Andrena praecox</t>
  </si>
  <si>
    <t>Andrena scotica</t>
  </si>
  <si>
    <t>Andrena semilaevis</t>
  </si>
  <si>
    <t>Andrena subopaca</t>
  </si>
  <si>
    <t>Andrena wilkella</t>
  </si>
  <si>
    <t>Andrenidae</t>
  </si>
  <si>
    <t>Anthidium manicatum</t>
  </si>
  <si>
    <t>Anthophora furcata</t>
  </si>
  <si>
    <t>Anthophora plumipes</t>
  </si>
  <si>
    <t>Anthophora retusa</t>
  </si>
  <si>
    <t>Apidae</t>
  </si>
  <si>
    <t>Apis mellifera</t>
  </si>
  <si>
    <t>Bombus campestris</t>
  </si>
  <si>
    <t>Bombus hortorum</t>
  </si>
  <si>
    <t>Bombus humilis</t>
  </si>
  <si>
    <t>Bombus hypnorum</t>
  </si>
  <si>
    <t>Bombus jonellus</t>
  </si>
  <si>
    <t>Bombus lapidarius</t>
  </si>
  <si>
    <t>Bombus lucorum</t>
  </si>
  <si>
    <t>Bombus magnus</t>
  </si>
  <si>
    <t>Bombus monticola</t>
  </si>
  <si>
    <t>Bombus pascuorum</t>
  </si>
  <si>
    <t>Bombus pratorum</t>
  </si>
  <si>
    <t>Bombus ruderarius</t>
  </si>
  <si>
    <t>Bombus ruderatus</t>
  </si>
  <si>
    <t>Bombus rupestris</t>
  </si>
  <si>
    <t>Bombus sylvarum</t>
  </si>
  <si>
    <t>Bombus sylvestris</t>
  </si>
  <si>
    <t>Bombus terrestris</t>
  </si>
  <si>
    <t>Bombus vestalis</t>
  </si>
  <si>
    <t>Chelostoma campanularum</t>
  </si>
  <si>
    <t>Colletes daviesanus</t>
  </si>
  <si>
    <t>Colletes hederae</t>
  </si>
  <si>
    <t>Colletes succinctus</t>
  </si>
  <si>
    <t>Eucera longicornis</t>
  </si>
  <si>
    <t>Halictus rubicundus</t>
  </si>
  <si>
    <t>Halictus tumulorum</t>
  </si>
  <si>
    <t>Hoplitis claviventris</t>
  </si>
  <si>
    <t>Hylaeus brevicornis</t>
  </si>
  <si>
    <t>Hylaeus communis</t>
  </si>
  <si>
    <t>Hylaeus confusus</t>
  </si>
  <si>
    <t>Hylaeus hyalinatus</t>
  </si>
  <si>
    <t>Lasioglossum albipes</t>
  </si>
  <si>
    <t>Lasioglossum calceatum</t>
  </si>
  <si>
    <t>Lasioglossum fratellum</t>
  </si>
  <si>
    <t>Lasioglossum fulvicorne</t>
  </si>
  <si>
    <t>Lasioglossum laevigatum</t>
  </si>
  <si>
    <t>Lasioglossum lativentre</t>
  </si>
  <si>
    <t>Lasioglossum leucopus</t>
  </si>
  <si>
    <t>Lasioglossum morio</t>
  </si>
  <si>
    <t>Lasioglossum rufitarse</t>
  </si>
  <si>
    <t>Lasioglossum smeathmanellum</t>
  </si>
  <si>
    <t>Lasioglossum zonulum</t>
  </si>
  <si>
    <t>Megachile centuncularis</t>
  </si>
  <si>
    <t>Megachilidae</t>
  </si>
  <si>
    <t>Melecta albifrons</t>
  </si>
  <si>
    <t>Nomada fabriciana</t>
  </si>
  <si>
    <t>Nomada flava</t>
  </si>
  <si>
    <t>Nomada flavoguttata</t>
  </si>
  <si>
    <t>Nomada goodeniana</t>
  </si>
  <si>
    <t>Nomada lathburiana</t>
  </si>
  <si>
    <t>Nomada leucophthalma</t>
  </si>
  <si>
    <t>Nomada marshamella</t>
  </si>
  <si>
    <t>Nomada obtusifrons</t>
  </si>
  <si>
    <t>Nomada panzeri</t>
  </si>
  <si>
    <t>Nomada ruficornis</t>
  </si>
  <si>
    <t>Nomada striata</t>
  </si>
  <si>
    <t>Osmia bicornis</t>
  </si>
  <si>
    <t>Osmia caerulescens</t>
  </si>
  <si>
    <t>Osmia pilicornis</t>
  </si>
  <si>
    <t>Panurgus banksianus</t>
  </si>
  <si>
    <t>Sphecodes ephippius</t>
  </si>
  <si>
    <t>Sphecodes rubicundus</t>
  </si>
  <si>
    <t>Colletidae</t>
  </si>
  <si>
    <t>Halictidae</t>
  </si>
  <si>
    <t>Family</t>
  </si>
  <si>
    <t>Vernacular names</t>
  </si>
  <si>
    <t>Plasterer Bees</t>
  </si>
  <si>
    <t>Davies' Colletes</t>
  </si>
  <si>
    <t>Ivy Bee</t>
  </si>
  <si>
    <t>Heather Colletes</t>
  </si>
  <si>
    <t>Hairy Yellow-faced Bee</t>
  </si>
  <si>
    <t>Common Yellow-faced Bee</t>
  </si>
  <si>
    <t>Short-horned Yellow-faced Bee</t>
  </si>
  <si>
    <t>White-jawed Yellow-faced Bee</t>
  </si>
  <si>
    <t>Big-headed Mining Bee</t>
  </si>
  <si>
    <t>Painted Mining Bee</t>
  </si>
  <si>
    <t>Tawny Mining Bee</t>
  </si>
  <si>
    <t>Chocolate Mining Bee</t>
  </si>
  <si>
    <t>Bilberry Mining Bee</t>
  </si>
  <si>
    <t>Gwynne's Mining Bee</t>
  </si>
  <si>
    <t>Ashy Mining Bee</t>
  </si>
  <si>
    <t>Grey-patched Mining Bee</t>
  </si>
  <si>
    <t>Orange-tailed Mining Bee</t>
  </si>
  <si>
    <t>Coppice Mining Bee</t>
  </si>
  <si>
    <t>Hawthorn Mining Bee</t>
  </si>
  <si>
    <t>Small Scabious Mining Bee</t>
  </si>
  <si>
    <t>Common Mini-miner</t>
  </si>
  <si>
    <t>Wilke's Mining Bee</t>
  </si>
  <si>
    <t>Buffish Mining Bee</t>
  </si>
  <si>
    <t>Hawk's-beard Mining Bee</t>
  </si>
  <si>
    <t>Small Sallow Mining Bee</t>
  </si>
  <si>
    <t>Long-fringed Mining Bee</t>
  </si>
  <si>
    <t>Short-fringed Mining Bee</t>
  </si>
  <si>
    <t>Small Flecked Mining Bee</t>
  </si>
  <si>
    <t>Buff-tailed Mining Bee</t>
  </si>
  <si>
    <t>Shiny-margined Mini-miner</t>
  </si>
  <si>
    <t>Impunctate Mini-miner</t>
  </si>
  <si>
    <t>Large Shaggy Bee</t>
  </si>
  <si>
    <t>Orange-legged Furrow Bee</t>
  </si>
  <si>
    <t>Bronze Furrow Bee</t>
  </si>
  <si>
    <t>Common Furrow Bee</t>
  </si>
  <si>
    <t>Smeathman's Furrow Bee</t>
  </si>
  <si>
    <t>White-footed Furrow Bee</t>
  </si>
  <si>
    <t>Furry-claspered Furrow Bee</t>
  </si>
  <si>
    <t>Red-backed Furrow Bee</t>
  </si>
  <si>
    <t>Chalk Furrow Bee</t>
  </si>
  <si>
    <t>Smooth-faced Furrow Bee</t>
  </si>
  <si>
    <t>Bloomed Furrow Bee</t>
  </si>
  <si>
    <t>Bull-headed Furrow Bee</t>
  </si>
  <si>
    <t>Rufous-footed Furrow Bee</t>
  </si>
  <si>
    <t>Red-tailed Blood Bee</t>
  </si>
  <si>
    <t>Bare-saddled Blood Bee</t>
  </si>
  <si>
    <t>Sphecodes monilicornis</t>
  </si>
  <si>
    <t>Box-headed Blood Bee</t>
  </si>
  <si>
    <t>Wool Carder Bee</t>
  </si>
  <si>
    <t>Small Scissor Bee</t>
  </si>
  <si>
    <t>Red Mason Bee</t>
  </si>
  <si>
    <t>Blue Mason Bee</t>
  </si>
  <si>
    <t>Fringe-horned Mason Bee</t>
  </si>
  <si>
    <t>Osmia bicolor</t>
  </si>
  <si>
    <t>Welted Mason Bee</t>
  </si>
  <si>
    <t>Patchwork Leafcutter Bee</t>
  </si>
  <si>
    <t>Willughby's Leafcutter Bee</t>
  </si>
  <si>
    <t>Megachile willughbiella</t>
  </si>
  <si>
    <t>Osmia leaiana</t>
  </si>
  <si>
    <t>Orange-vented Leafcutter Bee</t>
  </si>
  <si>
    <t>Gooden's Nomad Bee</t>
  </si>
  <si>
    <t>Panzer's Nomad Bee</t>
  </si>
  <si>
    <t>Marsham's Nomad Bee</t>
  </si>
  <si>
    <t>Nomada fucata</t>
  </si>
  <si>
    <t>Fabricius' Nomad Bee</t>
  </si>
  <si>
    <t>Little Nomad Bee</t>
  </si>
  <si>
    <t>Early Nomad Bee</t>
  </si>
  <si>
    <t>Painted Nomad Bee</t>
  </si>
  <si>
    <t>Flat-ridged Nomad Bee</t>
  </si>
  <si>
    <t>Fork-jawed Nomad Bee</t>
  </si>
  <si>
    <t>Blunt-jawed Nomad Bee</t>
  </si>
  <si>
    <t>Andrena flavipes</t>
  </si>
  <si>
    <t>Yellow-legged Mining Bee</t>
  </si>
  <si>
    <t>Chelostoma florisomne</t>
  </si>
  <si>
    <t>Sleepy Carpenter Bee</t>
  </si>
  <si>
    <t>Lathbury's Nomad Bee</t>
  </si>
  <si>
    <t>Hairy-footed Flower Bee</t>
  </si>
  <si>
    <t>Fork-tailed Flower Bee</t>
  </si>
  <si>
    <t>Potter Flower Bee</t>
  </si>
  <si>
    <t>Common Mourning Bee</t>
  </si>
  <si>
    <t>Field Cuckoo Bee</t>
  </si>
  <si>
    <t>Brown-banded Carder Bee</t>
  </si>
  <si>
    <t>Red-shanked Carder Bee</t>
  </si>
  <si>
    <t>Common Carder Bee</t>
  </si>
  <si>
    <t>Shrill Carder Bee</t>
  </si>
  <si>
    <t>Vestal Cuckoo Bee</t>
  </si>
  <si>
    <t>Forest Cuckoo Bee</t>
  </si>
  <si>
    <t>Western Honey Bee</t>
  </si>
  <si>
    <t>Northern White-tailed Bumblebee</t>
  </si>
  <si>
    <t>Garden Bumblebee</t>
  </si>
  <si>
    <t>Tree Bumblebee</t>
  </si>
  <si>
    <t>Heath Bumblebee</t>
  </si>
  <si>
    <t>Red-tailed Bumblebee</t>
  </si>
  <si>
    <t>White-tailed Bumblebee</t>
  </si>
  <si>
    <t>Bilberry Bumblebee</t>
  </si>
  <si>
    <t>Early Bumblebee</t>
  </si>
  <si>
    <t>Large Garden Bumblebee</t>
  </si>
  <si>
    <t>Red-tailed Cuckoobee</t>
  </si>
  <si>
    <t>Buff-tailed Bumblebee</t>
  </si>
  <si>
    <t>Mining Bees</t>
  </si>
  <si>
    <t>Furrow Bees</t>
  </si>
  <si>
    <t>Leafcutters Bees</t>
  </si>
  <si>
    <t>Long-horned Bee</t>
  </si>
  <si>
    <t>Other Bees</t>
  </si>
  <si>
    <t>Comment</t>
  </si>
  <si>
    <t>Nomada integra</t>
  </si>
  <si>
    <t>Cat's-ear Nomad Bee</t>
  </si>
  <si>
    <t>Stelis phaeoptera</t>
  </si>
  <si>
    <t>Plain Dark Bee</t>
  </si>
  <si>
    <t>Coelioxys elongata</t>
  </si>
  <si>
    <t>Dull-vented Sharp-tail Bee</t>
  </si>
  <si>
    <t>Megachile ligniseca</t>
  </si>
  <si>
    <t>Wood-carving Leafcutter Bee</t>
  </si>
  <si>
    <t>Andrena labialis</t>
  </si>
  <si>
    <t>Large Meadow Mining Bee</t>
  </si>
  <si>
    <t>Red-tailed Mason Bee</t>
  </si>
  <si>
    <t>Lasioglossum leucozonium</t>
  </si>
  <si>
    <t>White-zoned Furrow Bee</t>
  </si>
  <si>
    <t>Melitta leporina</t>
  </si>
  <si>
    <t>Clover Melitta</t>
  </si>
  <si>
    <t>All Records</t>
  </si>
  <si>
    <t>HBRC</t>
  </si>
  <si>
    <t>Nat Rec Sch</t>
  </si>
  <si>
    <t>Recent</t>
  </si>
  <si>
    <t xml:space="preserve">Provisional Checklist of the Bees of Herefordshire VC36 </t>
  </si>
  <si>
    <t xml:space="preserve">HBRC </t>
  </si>
  <si>
    <t>?</t>
  </si>
  <si>
    <t>Green Furrow Bee</t>
  </si>
  <si>
    <t>Anthophora quadrimaculata</t>
  </si>
  <si>
    <t>Four-banded Flower Bee</t>
  </si>
  <si>
    <t>Unconfirmed. Haugh area</t>
  </si>
  <si>
    <t>Flavous Nomad Bee</t>
  </si>
  <si>
    <t>Coelioxys rufescens</t>
  </si>
  <si>
    <t>Rufescent Sharp-tail Bee</t>
  </si>
  <si>
    <t>few records</t>
  </si>
  <si>
    <t>Hylaeus pictipes</t>
  </si>
  <si>
    <t>Little Yellow-faced Bee</t>
  </si>
  <si>
    <t>Lasioglossum villosulum</t>
  </si>
  <si>
    <t>Shaggy Furrow Bee</t>
  </si>
  <si>
    <t>Hylaeus signatus</t>
  </si>
  <si>
    <t>Large Yellow-faced Bee</t>
  </si>
  <si>
    <t>Lasioglossum malachurum</t>
  </si>
  <si>
    <t>Sharp-collared Furrow Bee</t>
  </si>
  <si>
    <t>Frequent throughout</t>
  </si>
  <si>
    <t>Andrena angustior</t>
  </si>
  <si>
    <t>Groove-faced Mining Bee</t>
  </si>
  <si>
    <t>Sphecodes hyalinatus</t>
  </si>
  <si>
    <t>Furry-bellied Blood Bee</t>
  </si>
  <si>
    <t>Sphecodes geoffrellus</t>
  </si>
  <si>
    <t>Geoffroy's Blood Bee</t>
  </si>
  <si>
    <t>Nomada flavopicta</t>
  </si>
  <si>
    <t>Blunthorn Nomad Bee</t>
  </si>
  <si>
    <t>Bombus barbutellus</t>
  </si>
  <si>
    <t>Barbut's Cuckoo Bee</t>
  </si>
  <si>
    <t>CC. Ross-on Wye, ?'25</t>
  </si>
  <si>
    <t>1 old unconfirmed NBN record on border. Nationally Uncommon</t>
  </si>
  <si>
    <t>1 old unconfirmed report. Nationally Scarce. (formerly called Andrena congruens)</t>
  </si>
  <si>
    <t>Uncommon. 1 old record from Malvern on border</t>
  </si>
  <si>
    <t>Frequent, probably throughout. Males appear in August then Ivy flowers in Sept/Oct</t>
  </si>
  <si>
    <t>VC36 records unclear. Probably present on Hatteral Ridge and other upland heath zones.</t>
  </si>
  <si>
    <t>Frequent probably throughout</t>
  </si>
  <si>
    <t>Frequent, probably throughout</t>
  </si>
  <si>
    <t>Several records but under-recorded.</t>
  </si>
  <si>
    <t>Several records on the SW border in '97</t>
  </si>
  <si>
    <t>Several records in the SW in '97 including Crow Wood.</t>
  </si>
  <si>
    <t>Common probably  throughout.</t>
  </si>
  <si>
    <t>Status unclear but has been recorded fom several areas</t>
  </si>
  <si>
    <t xml:space="preserve">Nationally uncommon. Only 2 records both from Doward (L Olds '19, ID '23). </t>
  </si>
  <si>
    <t>No NBN record but one near border. Should occur.</t>
  </si>
  <si>
    <t>Nationally uncommon but VC36 records from 8+ sites!</t>
  </si>
  <si>
    <t>Frequent with records from several sites in south and east.</t>
  </si>
  <si>
    <t>Common probably throughout</t>
  </si>
  <si>
    <t>Only 1 old record on W border but frequent nearby so should occur in VC36.</t>
  </si>
  <si>
    <t>September 2025.</t>
  </si>
  <si>
    <t>only 1 confirmed record but unconfirmed records from 4 other sites across south.</t>
  </si>
  <si>
    <t>Probably frequent throughout but only1 confirmed record.</t>
  </si>
  <si>
    <t>Several records in west and 1 unconfirmed record  Ledbury ( WL '24)</t>
  </si>
  <si>
    <t>Status unclear. Several records on edges of VC36</t>
  </si>
  <si>
    <t>Sphecodes crassus</t>
  </si>
  <si>
    <t>1 unconfirmed record Doward (ID Jul'25)</t>
  </si>
  <si>
    <t>Frequent, probably throughout.</t>
  </si>
  <si>
    <t>Regular Doward (ID) and probably throughout.</t>
  </si>
  <si>
    <t>Probably regular throughout at sites with good numbers of Harebells or garden Campanulas.</t>
  </si>
  <si>
    <t xml:space="preserve">1 recent record from Doward (ID'23) and an old unconfirmed record Ross on Wye. </t>
  </si>
  <si>
    <t>Sphecodes gibbus</t>
  </si>
  <si>
    <t>Dark-winged Blood Bee</t>
  </si>
  <si>
    <t>Sphecodes scabricollis</t>
  </si>
  <si>
    <t>Rough-backed Blood Bee</t>
  </si>
  <si>
    <t>Natinally Rare. 1 NBN record (from only 37 in UK) on the Doward in Aug 2019 (LO)</t>
  </si>
  <si>
    <t>Several records across VC36</t>
  </si>
  <si>
    <t>Regular at various sites across VC36</t>
  </si>
  <si>
    <t>Various sites in South and East but probably under-reported.</t>
  </si>
  <si>
    <t>Known from various sites such as Doward, Rotherwas and Ledbury but probably under-reported.</t>
  </si>
  <si>
    <t>Osmia spinulosa</t>
  </si>
  <si>
    <t>Spined Mason Bee</t>
  </si>
  <si>
    <t>Although no NBN records it is known from Rotherwas May'23 and Doward Jul'25</t>
  </si>
  <si>
    <t>Frequent, most records from the east</t>
  </si>
  <si>
    <t>Uncommon but 3 recent records Haugh, Llanrotal and Ledbury (WL)</t>
  </si>
  <si>
    <t>Occasional. Several unconfirmed records Ledbury (WL),  Doward (ID). Under-recorded.</t>
  </si>
  <si>
    <t>Occasional. 1 accepted record in east (Jul. '22 AW) and one unconfirmed record Ledbury (WL)</t>
  </si>
  <si>
    <t>Introduction</t>
  </si>
  <si>
    <t>Some bee species are difficult to determine with certainty to species level. It therefore can be difficult to get expert verification of records particularly without high quality macro-photographs.</t>
  </si>
  <si>
    <t>Frequent. Records from many areas except centre</t>
  </si>
  <si>
    <t>Frequent. Records from many areas</t>
  </si>
  <si>
    <t>Uncommon. Several records from South and East of VC36.</t>
  </si>
  <si>
    <t>Uncommon. Several records from South and West of VC36</t>
  </si>
  <si>
    <t>Frequent. Probably most areas.</t>
  </si>
  <si>
    <t>Frequent. Records from across the county.</t>
  </si>
  <si>
    <t>Nationally scarce. One old confirmed record from Ross-on-Wye and more recently from Rotherwas ( '23 LO)</t>
  </si>
  <si>
    <t>A few records from South and East of VC36</t>
  </si>
  <si>
    <t>Nationally Rare. 1 old, unconfirmed report in HBRC, not NBN.</t>
  </si>
  <si>
    <t>Several records from across VC36.</t>
  </si>
  <si>
    <t>1 record from '97 on border with Gwent.</t>
  </si>
  <si>
    <t>Nationally Scarce. Present on various sites with species-rich grassland especially in west of county.</t>
  </si>
  <si>
    <t xml:space="preserve">Likely to be present throughout the county but accepted records only from 2 areas. </t>
  </si>
  <si>
    <t>Many records across the county</t>
  </si>
  <si>
    <t>No NBN records in VC36 (1 nearby on Malvern)</t>
  </si>
  <si>
    <t>Nationally Scarce. No VC36 record  in NBN but found near Ledbury ('23 WL) not far from a known population in Gloucestershire.</t>
  </si>
  <si>
    <t xml:space="preserve"> 1 NBN record of this uncommon Bee at Doward (Jul'19 LO)</t>
  </si>
  <si>
    <t>European Orchard Bee</t>
  </si>
  <si>
    <t>Osmia cornuta</t>
  </si>
  <si>
    <t>Occasional throughout VC36</t>
  </si>
  <si>
    <t>Occasional throughout</t>
  </si>
  <si>
    <t>Occasional records e.g. Rotherwas</t>
  </si>
  <si>
    <t>Common, probably throughout</t>
  </si>
  <si>
    <t>A strange and unlikely record. May needs expert review</t>
  </si>
  <si>
    <t>Occasionally reported but difficult to confirm. Scarce. Nb (BAP).</t>
  </si>
  <si>
    <t>Occasional. Probably throught</t>
  </si>
  <si>
    <t>Status unclear. May occur Scarce Nb</t>
  </si>
  <si>
    <t>Common throughout.</t>
  </si>
  <si>
    <t>Fairly common throughout.</t>
  </si>
  <si>
    <t>Regular but probably under-recorded. Confirmed records from 3 sites and unconfirmed from two others.</t>
  </si>
  <si>
    <t xml:space="preserve">Uncommon. Several records from South and East of VC36. </t>
  </si>
  <si>
    <t>2 accepted records (sl.) and sevral unconfirmed so probably frequent throughout.</t>
  </si>
  <si>
    <t>Uncommon but probably under-recorded. 3 records (Moccas, Wellington Heath and Doward)</t>
  </si>
  <si>
    <t>Andrena labiata</t>
  </si>
  <si>
    <t>Uncommon. Only reported from Lucton and Doward</t>
  </si>
  <si>
    <t>Red-girdled Mining Bee</t>
  </si>
  <si>
    <t xml:space="preserve">Probably under-recorded. Several recent records. </t>
  </si>
  <si>
    <t>Lasioglossum pauxillum</t>
  </si>
  <si>
    <t>1 unconfirmed record from Berrington '20</t>
  </si>
  <si>
    <t>Lobe-spurred Furrow Bee</t>
  </si>
  <si>
    <t>Lasioglossum xanthopus</t>
  </si>
  <si>
    <t>Orange-footed Furrow Bee</t>
  </si>
  <si>
    <t>Gail Hampshire</t>
  </si>
  <si>
    <t>2 recent records from East, 1 (in 2018) accepted</t>
  </si>
  <si>
    <t>3 old unconfirmed records of this uncommon bee.</t>
  </si>
  <si>
    <t>Regular in small numbers throughout.</t>
  </si>
  <si>
    <t>Sphecodes reticulatus</t>
  </si>
  <si>
    <t>Reticulate Blood Bee</t>
  </si>
  <si>
    <t>Recent unconfirmed record from Bartesham, Hereford.</t>
  </si>
  <si>
    <t>TK</t>
  </si>
  <si>
    <t>Recorded at 3 or 4 sites in the west and centre</t>
  </si>
  <si>
    <t>See 'Introduction' tab for context</t>
  </si>
  <si>
    <t>It draws heavily on records of published occurances on the NBN Atlas and from species lists provided by Herefordshire Biological Records Centre (HBRC).</t>
  </si>
  <si>
    <t>iRecord</t>
  </si>
  <si>
    <t xml:space="preserve">Scarce (NS).  3+ recent records in south and east. </t>
  </si>
  <si>
    <t>Frequent in a couple of areas and probably under-recorded elsewhere.</t>
  </si>
  <si>
    <t xml:space="preserve">A few records around the edge of VC36, may be under-recorded. </t>
  </si>
  <si>
    <t xml:space="preserve">Recorded in 2024 Ledbury and some old records on eastern border. </t>
  </si>
  <si>
    <t>Uncommon. A few recent records Hereford '21, Ledbury '23.</t>
  </si>
  <si>
    <t>Probably under-recorded as but frequent in VC37. 1 unconfirmed record</t>
  </si>
  <si>
    <t>Andrena confinis</t>
  </si>
  <si>
    <t>Probably under-recorded. Recent records Ledbury and Doward.</t>
  </si>
  <si>
    <t>Under-recorded with recent records only from Rotherwas and Bodenham NR.</t>
  </si>
  <si>
    <t xml:space="preserve">Scarce (Nb). 2 records, Crow Wood &amp; Meadow NR ('97) in W and Colwell '24) in E. </t>
  </si>
  <si>
    <t>Listed as Scarce (Nb) may be under-recorded. No NBN records but 1 record Rotherwas May'23</t>
  </si>
  <si>
    <t>Uncommon. 2 records, Crow Wood &amp;Meadow NR  and unconfirmed from  Doward '24.</t>
  </si>
  <si>
    <t>Accepted Nat. Rec. Scheme</t>
  </si>
  <si>
    <t>Uncommon. 1 old unconfirmed record from Olchon on border</t>
  </si>
  <si>
    <t>Nationally uncommon. 1 old NBN record SO74 near Malvern</t>
  </si>
  <si>
    <t>Regular on Doward and others records on SE border</t>
  </si>
  <si>
    <t>Regular on Doward. Also records at Crow Wood and Meadow NR '97 and Rotherwas ''23.</t>
  </si>
  <si>
    <t>Marked with '1' if any report of the species is made from any source.</t>
  </si>
  <si>
    <t>Marked with '1' if a record is held by Herefordshire Biological Records Centre (HBRC)</t>
  </si>
  <si>
    <t>Marked with '1' if a record is accepted by the National Recording Scheme  i.e. BWARS and/or published in NBN Atlas.</t>
  </si>
  <si>
    <t>Marked with '?' if a record is unconfirmed or otherwise unclear.</t>
  </si>
  <si>
    <t>Marked with '1' if iRecord data has been used but that data has not been transferred to NBN Atlas</t>
  </si>
  <si>
    <t>Marked with '1' if any credible record since year 2000 to give an indication that the species is still present in the County.</t>
  </si>
  <si>
    <t>Column explanation.</t>
  </si>
  <si>
    <t>the National Status is given, if known, and a brief comment on frequency and distribution of county records.</t>
  </si>
  <si>
    <t>A provisional Checklist of the Bees of Herefordshire  (VC36)</t>
  </si>
  <si>
    <t xml:space="preserve">This is only a 'provisional' list of bee species that have been found in Herefordshire VC36 and the record of the finds made public. It is produced informally by the author and should not be considered as an 'official' list. </t>
  </si>
  <si>
    <t>Compiled by Ian Draycott in September 2025.</t>
  </si>
  <si>
    <t>It is augmented by some more recent records publicly available in the website 'iRecord' and with personal communications with local naturalists.</t>
  </si>
  <si>
    <t>For this reason, there are many unconfirmed records which are still likely to be correct. These have considerable value in providing an 'indication' the local status of any species.</t>
  </si>
  <si>
    <t>Names of the various recorders have been omitted in this document but if needed they can be found by searching the records on NBN Atlas or iRecord.</t>
  </si>
  <si>
    <t>Recent. Post 2000</t>
  </si>
  <si>
    <t>1 report at Sellack May 2024! (accepted through  iRecord)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</si>
</sst>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4"/>
      <color theme="1"/>
      <name val="Calibri"/>
      <family val="2"/>
      <scheme val="minor"/>
    </font>
    <font>
      <b/>
      <sz val="8"/>
      <color theme="1"/>
      <name val="Calibri"/>
      <family val="2"/>
      <scheme val="minor"/>
    </font>
    <font>
      <i/>
      <sz val="11"/>
      <color theme="1"/>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
      <i/>
      <sz val="8"/>
      <color theme="1"/>
      <name val="Calibri"/>
      <family val="2"/>
      <scheme val="minor"/>
    </font>
    <font>
      <sz val="11"/>
      <name val="Calibri"/>
      <family val="2"/>
    </font>
    <font>
      <sz val="10"/>
      <color theme="1"/>
      <name val="Calibri"/>
      <family val="2"/>
      <scheme val="minor"/>
    </font>
    <font>
      <b/>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7">
    <xf numFmtId="0" fontId="0" fillId="0" borderId="0" xfId="0"/>
    <xf numFmtId="0" fontId="1" fillId="0" borderId="0" xfId="0" applyFont="1"/>
    <xf numFmtId="0" fontId="0" fillId="0" borderId="0" xfId="0" applyAlignment="1">
      <alignment horizontal="left"/>
    </xf>
    <xf numFmtId="0" fontId="2" fillId="0" borderId="0" xfId="0" applyFont="1"/>
    <xf numFmtId="0" fontId="0" fillId="0" borderId="0" xfId="0" applyAlignment="1">
      <alignment horizontal="center"/>
    </xf>
    <xf numFmtId="0" fontId="1" fillId="0" borderId="0" xfId="0" applyFont="1" applyAlignment="1">
      <alignment horizontal="left"/>
    </xf>
    <xf numFmtId="0" fontId="4" fillId="0" borderId="0" xfId="0" applyFont="1"/>
    <xf numFmtId="0" fontId="5" fillId="0" borderId="0" xfId="0" applyFont="1"/>
    <xf numFmtId="0" fontId="5" fillId="0" borderId="0" xfId="0" applyFont="1" applyAlignment="1">
      <alignment horizontal="center"/>
    </xf>
    <xf numFmtId="0" fontId="3" fillId="0" borderId="0" xfId="0" applyFont="1" applyAlignment="1">
      <alignment horizontal="center"/>
    </xf>
    <xf numFmtId="0" fontId="6" fillId="0" borderId="0" xfId="0" applyFont="1"/>
    <xf numFmtId="0" fontId="3" fillId="0" borderId="0" xfId="0" applyFont="1"/>
    <xf numFmtId="0" fontId="7" fillId="0" borderId="0" xfId="0" applyFont="1"/>
    <xf numFmtId="17" fontId="1" fillId="0" borderId="0" xfId="0" applyNumberFormat="1" applyFont="1" applyAlignment="1">
      <alignment horizontal="center"/>
    </xf>
    <xf numFmtId="0" fontId="6" fillId="0" borderId="0" xfId="0" applyFont="1" applyAlignment="1">
      <alignment horizontal="center"/>
    </xf>
    <xf numFmtId="0" fontId="0" fillId="0" borderId="0" xfId="0" applyAlignment="1">
      <alignment horizontal="center" vertical="center"/>
    </xf>
    <xf numFmtId="0" fontId="8" fillId="0" borderId="0" xfId="0" applyFont="1"/>
    <xf numFmtId="0" fontId="0" fillId="0" borderId="0" xfId="0" applyAlignment="1">
      <alignment vertical="top"/>
    </xf>
    <xf numFmtId="0" fontId="2" fillId="0" borderId="0" xfId="0" applyFont="1" applyAlignment="1">
      <alignment horizontal="center"/>
    </xf>
    <xf numFmtId="0" fontId="7" fillId="0" borderId="0" xfId="0" applyFont="1" applyAlignment="1">
      <alignment horizontal="center"/>
    </xf>
    <xf numFmtId="0" fontId="5" fillId="0" borderId="0" xfId="0" applyFont="1" applyAlignment="1">
      <alignment horizontal="left"/>
    </xf>
    <xf numFmtId="0" fontId="5" fillId="0" borderId="0" xfId="0" quotePrefix="1" applyFont="1"/>
    <xf numFmtId="0" fontId="9" fillId="0" borderId="0" xfId="0" applyFont="1" applyAlignment="1">
      <alignment horizontal="left"/>
    </xf>
    <xf numFmtId="0" fontId="10" fillId="0" borderId="0" xfId="0" applyFont="1"/>
    <xf numFmtId="0" fontId="7" fillId="0" borderId="0" xfId="0" applyFont="1" applyAlignment="1">
      <alignment horizontal="center" wrapText="1"/>
    </xf>
    <xf numFmtId="0" fontId="3" fillId="0" borderId="0" xfId="0" applyFont="1" applyAlignment="1">
      <alignment horizontal="center" wrapText="1"/>
    </xf>
    <xf numFmtId="0" fontId="11" fillId="0" borderId="0" xfId="0"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rayc\Documents\Wildlife%20Notes\UK%20Invert%20Lists%20by%20Order\Hymenoptera-UK.xls" TargetMode="External"/><Relationship Id="rId1" Type="http://schemas.openxmlformats.org/officeDocument/2006/relationships/externalLinkPath" Target="/Users/drayc/Documents/Wildlife%20Notes/UK%20Invert%20Lists%20by%20Order/Hymenoptera-U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wn UK list"/>
      <sheetName val="BWARS list"/>
    </sheetNames>
    <sheetDataSet>
      <sheetData sheetId="0">
        <row r="112">
          <cell r="G112" t="str">
            <v>Swollen-thighed Blood Bee</v>
          </cell>
        </row>
      </sheetData>
      <sheetData sheetId="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58FF8-79AB-4A81-8768-A94C5FFD63D5}">
  <dimension ref="B1:F31"/>
  <sheetViews>
    <sheetView workbookViewId="0">
      <selection activeCell="P16" sqref="P16"/>
    </sheetView>
  </sheetViews>
  <sheetFormatPr defaultRowHeight="14.5" x14ac:dyDescent="0.35"/>
  <sheetData>
    <row r="1" spans="2:5" ht="15.5" x14ac:dyDescent="0.35">
      <c r="E1" s="26" t="s">
        <v>376</v>
      </c>
    </row>
    <row r="3" spans="2:5" x14ac:dyDescent="0.35">
      <c r="B3" s="1" t="s">
        <v>295</v>
      </c>
    </row>
    <row r="4" spans="2:5" x14ac:dyDescent="0.35">
      <c r="B4" s="1"/>
    </row>
    <row r="5" spans="2:5" x14ac:dyDescent="0.35">
      <c r="B5" t="s">
        <v>377</v>
      </c>
    </row>
    <row r="6" spans="2:5" x14ac:dyDescent="0.35">
      <c r="B6" t="s">
        <v>349</v>
      </c>
    </row>
    <row r="7" spans="2:5" x14ac:dyDescent="0.35">
      <c r="B7" t="s">
        <v>379</v>
      </c>
    </row>
    <row r="9" spans="2:5" x14ac:dyDescent="0.35">
      <c r="B9" t="s">
        <v>296</v>
      </c>
    </row>
    <row r="10" spans="2:5" x14ac:dyDescent="0.35">
      <c r="B10" t="s">
        <v>380</v>
      </c>
    </row>
    <row r="12" spans="2:5" x14ac:dyDescent="0.35">
      <c r="B12" t="s">
        <v>381</v>
      </c>
    </row>
    <row r="14" spans="2:5" x14ac:dyDescent="0.35">
      <c r="B14" s="1" t="s">
        <v>374</v>
      </c>
    </row>
    <row r="16" spans="2:5" x14ac:dyDescent="0.35">
      <c r="B16">
        <v>1</v>
      </c>
      <c r="C16" t="s">
        <v>215</v>
      </c>
      <c r="E16" t="s">
        <v>368</v>
      </c>
    </row>
    <row r="18" spans="2:6" x14ac:dyDescent="0.35">
      <c r="B18">
        <v>2</v>
      </c>
      <c r="C18" t="s">
        <v>217</v>
      </c>
      <c r="E18" t="s">
        <v>370</v>
      </c>
    </row>
    <row r="19" spans="2:6" x14ac:dyDescent="0.35">
      <c r="F19" t="s">
        <v>371</v>
      </c>
    </row>
    <row r="21" spans="2:6" x14ac:dyDescent="0.35">
      <c r="B21">
        <v>3</v>
      </c>
      <c r="C21" t="s">
        <v>216</v>
      </c>
      <c r="E21" t="s">
        <v>369</v>
      </c>
    </row>
    <row r="23" spans="2:6" x14ac:dyDescent="0.35">
      <c r="B23">
        <v>4</v>
      </c>
      <c r="C23" t="s">
        <v>350</v>
      </c>
      <c r="E23" t="s">
        <v>372</v>
      </c>
    </row>
    <row r="25" spans="2:6" x14ac:dyDescent="0.35">
      <c r="B25">
        <v>5</v>
      </c>
      <c r="C25" t="s">
        <v>218</v>
      </c>
      <c r="E25" t="s">
        <v>373</v>
      </c>
    </row>
    <row r="27" spans="2:6" x14ac:dyDescent="0.35">
      <c r="B27">
        <v>5</v>
      </c>
      <c r="C27" t="s">
        <v>199</v>
      </c>
      <c r="E27" t="s">
        <v>375</v>
      </c>
    </row>
    <row r="31" spans="2:6" x14ac:dyDescent="0.35">
      <c r="B31" t="s">
        <v>378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6E932-A2DF-4AF2-8A13-F025EF97EFBD}">
  <sheetPr>
    <pageSetUpPr fitToPage="1"/>
  </sheetPr>
  <dimension ref="A1:R156"/>
  <sheetViews>
    <sheetView tabSelected="1" topLeftCell="B1" workbookViewId="0">
      <pane ySplit="4" topLeftCell="A89" activePane="bottomLeft" state="frozen"/>
      <selection pane="bottomLeft" activeCell="O90" sqref="O90"/>
    </sheetView>
  </sheetViews>
  <sheetFormatPr defaultRowHeight="14.5" x14ac:dyDescent="0.35"/>
  <cols>
    <col min="1" max="1" width="8.7265625" style="7"/>
    <col min="3" max="4" width="28.90625" customWidth="1"/>
    <col min="5" max="5" width="8.54296875" style="4" customWidth="1"/>
    <col min="6" max="6" width="9.81640625" style="4" customWidth="1"/>
    <col min="7" max="7" width="3.453125" style="4" customWidth="1"/>
    <col min="8" max="8" width="7.26953125" style="4" customWidth="1"/>
    <col min="9" max="9" width="7.6328125" style="4" customWidth="1"/>
    <col min="10" max="10" width="2.36328125" style="4" customWidth="1"/>
    <col min="11" max="11" width="7.81640625" style="4" customWidth="1"/>
    <col min="12" max="12" width="1.7265625" style="4" customWidth="1"/>
    <col min="13" max="13" width="16.1796875" style="4" customWidth="1"/>
  </cols>
  <sheetData>
    <row r="1" spans="1:17" ht="18.5" x14ac:dyDescent="0.45">
      <c r="C1" s="3" t="s">
        <v>219</v>
      </c>
      <c r="D1" s="3"/>
      <c r="E1" s="18"/>
      <c r="F1" s="13"/>
      <c r="G1" s="13"/>
      <c r="H1" s="13" t="s">
        <v>268</v>
      </c>
      <c r="I1" s="13"/>
      <c r="J1" s="13"/>
    </row>
    <row r="2" spans="1:17" ht="18.5" x14ac:dyDescent="0.45">
      <c r="C2" s="23" t="s">
        <v>348</v>
      </c>
      <c r="D2" s="3"/>
      <c r="E2" s="18"/>
      <c r="F2" s="13"/>
      <c r="G2" s="13"/>
      <c r="H2" s="13"/>
      <c r="I2" s="13"/>
      <c r="J2" s="13"/>
    </row>
    <row r="3" spans="1:17" x14ac:dyDescent="0.35">
      <c r="E3" s="4">
        <v>1</v>
      </c>
      <c r="F3" s="4">
        <v>2</v>
      </c>
      <c r="H3" s="4">
        <v>3</v>
      </c>
      <c r="I3" s="4">
        <v>4</v>
      </c>
      <c r="K3" s="15">
        <v>5</v>
      </c>
      <c r="L3" s="15"/>
      <c r="M3" s="4">
        <v>6</v>
      </c>
      <c r="N3" s="15"/>
    </row>
    <row r="4" spans="1:17" s="1" customFormat="1" ht="36.5" x14ac:dyDescent="0.35">
      <c r="A4" s="11"/>
      <c r="B4" s="1" t="s">
        <v>93</v>
      </c>
      <c r="C4" s="1" t="s">
        <v>0</v>
      </c>
      <c r="D4" s="1" t="s">
        <v>94</v>
      </c>
      <c r="E4" s="19" t="s">
        <v>215</v>
      </c>
      <c r="F4" s="24" t="s">
        <v>363</v>
      </c>
      <c r="G4" s="19"/>
      <c r="H4" s="9" t="s">
        <v>220</v>
      </c>
      <c r="I4" s="9" t="s">
        <v>350</v>
      </c>
      <c r="J4" s="19"/>
      <c r="K4" s="25" t="s">
        <v>382</v>
      </c>
      <c r="L4" s="19"/>
      <c r="M4" s="9" t="s">
        <v>199</v>
      </c>
      <c r="N4" s="11"/>
    </row>
    <row r="6" spans="1:17" x14ac:dyDescent="0.35">
      <c r="B6" s="1" t="s">
        <v>91</v>
      </c>
      <c r="D6" s="1" t="s">
        <v>95</v>
      </c>
      <c r="E6" s="8"/>
      <c r="F6" s="14"/>
      <c r="G6" s="14"/>
      <c r="H6" s="14"/>
      <c r="I6" s="14"/>
      <c r="J6" s="14"/>
      <c r="Q6" s="12"/>
    </row>
    <row r="7" spans="1:17" x14ac:dyDescent="0.35">
      <c r="C7" s="2" t="s">
        <v>49</v>
      </c>
      <c r="D7" s="2" t="s">
        <v>96</v>
      </c>
      <c r="E7" s="8">
        <v>1</v>
      </c>
      <c r="F7" s="14"/>
      <c r="G7" s="14"/>
      <c r="H7" s="14">
        <v>1</v>
      </c>
      <c r="I7" s="14"/>
      <c r="J7" s="14"/>
      <c r="K7" s="4">
        <v>1</v>
      </c>
      <c r="M7" s="20" t="s">
        <v>352</v>
      </c>
      <c r="N7" s="7"/>
      <c r="Q7" s="12"/>
    </row>
    <row r="8" spans="1:17" x14ac:dyDescent="0.35">
      <c r="C8" s="2" t="s">
        <v>50</v>
      </c>
      <c r="D8" s="2" t="s">
        <v>97</v>
      </c>
      <c r="E8" s="8">
        <v>1</v>
      </c>
      <c r="F8" s="14">
        <v>1</v>
      </c>
      <c r="G8" s="14"/>
      <c r="H8" s="14">
        <v>1</v>
      </c>
      <c r="I8" s="14"/>
      <c r="J8" s="14"/>
      <c r="K8" s="4">
        <v>1</v>
      </c>
      <c r="M8" s="20" t="s">
        <v>253</v>
      </c>
      <c r="Q8" s="12"/>
    </row>
    <row r="9" spans="1:17" x14ac:dyDescent="0.35">
      <c r="C9" s="2" t="s">
        <v>51</v>
      </c>
      <c r="D9" s="2" t="s">
        <v>98</v>
      </c>
      <c r="E9" s="8">
        <v>1</v>
      </c>
      <c r="F9" s="14"/>
      <c r="G9" s="14"/>
      <c r="H9" s="14">
        <v>1</v>
      </c>
      <c r="I9" s="14"/>
      <c r="J9" s="14"/>
      <c r="M9" s="7" t="s">
        <v>254</v>
      </c>
      <c r="Q9" s="12"/>
    </row>
    <row r="10" spans="1:17" x14ac:dyDescent="0.35">
      <c r="C10" s="2"/>
      <c r="D10" s="2"/>
      <c r="E10" s="8"/>
      <c r="F10" s="14"/>
      <c r="G10" s="14"/>
      <c r="H10" s="14"/>
      <c r="I10" s="14"/>
      <c r="J10" s="14"/>
      <c r="M10" s="20"/>
    </row>
    <row r="11" spans="1:17" x14ac:dyDescent="0.35">
      <c r="C11" s="2" t="s">
        <v>56</v>
      </c>
      <c r="D11" s="2" t="s">
        <v>101</v>
      </c>
      <c r="E11" s="8">
        <v>1</v>
      </c>
      <c r="F11" s="14">
        <v>1</v>
      </c>
      <c r="G11" s="14"/>
      <c r="H11" s="14">
        <v>1</v>
      </c>
      <c r="I11" s="14"/>
      <c r="J11" s="14"/>
      <c r="K11" s="4">
        <v>1</v>
      </c>
      <c r="M11" s="7" t="s">
        <v>353</v>
      </c>
      <c r="Q11" s="12"/>
    </row>
    <row r="12" spans="1:17" x14ac:dyDescent="0.35">
      <c r="C12" s="2" t="s">
        <v>57</v>
      </c>
      <c r="D12" s="2" t="s">
        <v>100</v>
      </c>
      <c r="E12" s="8">
        <v>1</v>
      </c>
      <c r="F12" s="14">
        <v>1</v>
      </c>
      <c r="G12" s="14"/>
      <c r="H12" s="14">
        <v>1</v>
      </c>
      <c r="I12" s="14"/>
      <c r="J12" s="14"/>
      <c r="K12" s="4">
        <v>1</v>
      </c>
      <c r="M12" s="20" t="s">
        <v>255</v>
      </c>
      <c r="Q12" s="12"/>
    </row>
    <row r="13" spans="1:17" x14ac:dyDescent="0.35">
      <c r="C13" s="2" t="s">
        <v>58</v>
      </c>
      <c r="D13" s="2" t="s">
        <v>102</v>
      </c>
      <c r="E13" s="8">
        <v>1</v>
      </c>
      <c r="F13" s="14">
        <v>1</v>
      </c>
      <c r="G13" s="14"/>
      <c r="H13" s="14">
        <v>1</v>
      </c>
      <c r="I13" s="14"/>
      <c r="J13" s="14"/>
      <c r="K13" s="4">
        <v>1</v>
      </c>
      <c r="M13" s="20" t="s">
        <v>238</v>
      </c>
      <c r="N13" s="7"/>
      <c r="Q13" s="12"/>
    </row>
    <row r="14" spans="1:17" x14ac:dyDescent="0.35">
      <c r="C14" s="2" t="s">
        <v>59</v>
      </c>
      <c r="D14" s="2" t="s">
        <v>99</v>
      </c>
      <c r="E14" s="8">
        <v>1</v>
      </c>
      <c r="F14" s="14">
        <v>1</v>
      </c>
      <c r="G14" s="14"/>
      <c r="H14" s="14">
        <v>1</v>
      </c>
      <c r="I14" s="14"/>
      <c r="J14" s="14"/>
      <c r="K14" s="4">
        <v>1</v>
      </c>
      <c r="M14" s="7" t="s">
        <v>354</v>
      </c>
    </row>
    <row r="15" spans="1:17" x14ac:dyDescent="0.35">
      <c r="C15" s="2" t="s">
        <v>230</v>
      </c>
      <c r="D15" s="2" t="s">
        <v>231</v>
      </c>
      <c r="E15" s="8">
        <v>1</v>
      </c>
      <c r="F15" s="14">
        <v>1</v>
      </c>
      <c r="G15" s="14"/>
      <c r="H15" s="14"/>
      <c r="I15" s="14">
        <v>1</v>
      </c>
      <c r="J15" s="14"/>
      <c r="K15" s="4">
        <v>1</v>
      </c>
      <c r="M15" s="7" t="s">
        <v>351</v>
      </c>
    </row>
    <row r="16" spans="1:17" x14ac:dyDescent="0.35">
      <c r="C16" s="2" t="s">
        <v>234</v>
      </c>
      <c r="D16" s="2" t="s">
        <v>235</v>
      </c>
      <c r="E16" s="8">
        <v>1</v>
      </c>
      <c r="F16" s="14">
        <v>1</v>
      </c>
      <c r="G16" s="14"/>
      <c r="H16" s="14"/>
      <c r="I16" s="14">
        <v>1</v>
      </c>
      <c r="J16" s="14"/>
      <c r="K16" s="4">
        <v>1</v>
      </c>
      <c r="M16" s="7" t="s">
        <v>355</v>
      </c>
    </row>
    <row r="17" spans="2:15" x14ac:dyDescent="0.35">
      <c r="C17" s="2"/>
      <c r="D17" s="2"/>
      <c r="E17" s="8"/>
      <c r="F17" s="14"/>
      <c r="G17" s="14"/>
      <c r="H17" s="14"/>
      <c r="I17" s="14"/>
      <c r="J17" s="14"/>
      <c r="M17" s="20"/>
    </row>
    <row r="18" spans="2:15" x14ac:dyDescent="0.35">
      <c r="B18" s="1" t="s">
        <v>23</v>
      </c>
      <c r="D18" s="5" t="s">
        <v>194</v>
      </c>
      <c r="E18" s="8"/>
      <c r="F18" s="14"/>
      <c r="G18" s="14"/>
      <c r="H18" s="14"/>
      <c r="I18" s="14"/>
      <c r="J18" s="14"/>
      <c r="M18" s="20"/>
    </row>
    <row r="19" spans="2:15" x14ac:dyDescent="0.35">
      <c r="B19" s="1"/>
      <c r="C19" s="2" t="s">
        <v>239</v>
      </c>
      <c r="D19" s="2" t="s">
        <v>240</v>
      </c>
      <c r="E19" s="8">
        <v>1</v>
      </c>
      <c r="F19" s="14"/>
      <c r="G19" s="14"/>
      <c r="H19" s="14"/>
      <c r="I19" s="14"/>
      <c r="J19" s="14"/>
      <c r="K19" s="4">
        <v>1</v>
      </c>
      <c r="M19" s="20" t="s">
        <v>356</v>
      </c>
      <c r="N19" s="7"/>
    </row>
    <row r="20" spans="2:15" x14ac:dyDescent="0.35">
      <c r="C20" s="2" t="s">
        <v>1</v>
      </c>
      <c r="D20" s="2" t="s">
        <v>108</v>
      </c>
      <c r="E20" s="8">
        <v>1</v>
      </c>
      <c r="F20" s="14">
        <v>1</v>
      </c>
      <c r="G20" s="14"/>
      <c r="H20" s="14">
        <v>1</v>
      </c>
      <c r="I20" s="14"/>
      <c r="J20" s="14"/>
      <c r="K20" s="4">
        <v>1</v>
      </c>
      <c r="M20" s="20" t="s">
        <v>256</v>
      </c>
    </row>
    <row r="21" spans="2:15" x14ac:dyDescent="0.35">
      <c r="C21" s="2" t="s">
        <v>2</v>
      </c>
      <c r="D21" s="2" t="s">
        <v>103</v>
      </c>
      <c r="E21" s="8">
        <v>1</v>
      </c>
      <c r="F21" s="14">
        <v>1</v>
      </c>
      <c r="G21" s="14"/>
      <c r="H21" s="14">
        <v>1</v>
      </c>
      <c r="I21" s="14"/>
      <c r="J21" s="14"/>
      <c r="K21" s="4">
        <v>1</v>
      </c>
      <c r="M21" s="7" t="s">
        <v>329</v>
      </c>
      <c r="O21" s="7"/>
    </row>
    <row r="22" spans="2:15" x14ac:dyDescent="0.35">
      <c r="C22" s="2" t="s">
        <v>3</v>
      </c>
      <c r="D22" s="2" t="s">
        <v>113</v>
      </c>
      <c r="E22" s="8">
        <v>1</v>
      </c>
      <c r="F22" s="14">
        <v>1</v>
      </c>
      <c r="G22" s="14"/>
      <c r="H22" s="14">
        <v>1</v>
      </c>
      <c r="I22" s="14"/>
      <c r="J22" s="14"/>
      <c r="K22" s="4">
        <v>1</v>
      </c>
      <c r="M22" s="20" t="s">
        <v>256</v>
      </c>
    </row>
    <row r="23" spans="2:15" x14ac:dyDescent="0.35">
      <c r="C23" s="2" t="s">
        <v>4</v>
      </c>
      <c r="D23" s="2" t="s">
        <v>109</v>
      </c>
      <c r="E23" s="8">
        <v>1</v>
      </c>
      <c r="F23" s="14">
        <v>1</v>
      </c>
      <c r="G23" s="14"/>
      <c r="H23" s="14">
        <v>1</v>
      </c>
      <c r="I23" s="14"/>
      <c r="J23" s="14"/>
      <c r="K23" s="4">
        <v>1</v>
      </c>
      <c r="M23" s="20" t="s">
        <v>256</v>
      </c>
    </row>
    <row r="24" spans="2:15" x14ac:dyDescent="0.35">
      <c r="C24" s="2" t="s">
        <v>5</v>
      </c>
      <c r="D24" s="2" t="s">
        <v>122</v>
      </c>
      <c r="E24" s="8">
        <v>1</v>
      </c>
      <c r="F24" s="14"/>
      <c r="G24" s="14"/>
      <c r="H24" s="14">
        <v>1</v>
      </c>
      <c r="I24" s="14"/>
      <c r="J24" s="14"/>
      <c r="M24" s="7" t="s">
        <v>250</v>
      </c>
    </row>
    <row r="25" spans="2:15" x14ac:dyDescent="0.35">
      <c r="C25" s="2" t="s">
        <v>357</v>
      </c>
      <c r="D25" s="2" t="s">
        <v>120</v>
      </c>
      <c r="E25" s="8">
        <v>1</v>
      </c>
      <c r="F25" s="14">
        <v>1</v>
      </c>
      <c r="G25" s="14"/>
      <c r="H25" s="14">
        <v>1</v>
      </c>
      <c r="I25" s="14"/>
      <c r="J25" s="14"/>
      <c r="M25" s="7" t="s">
        <v>251</v>
      </c>
    </row>
    <row r="26" spans="2:15" x14ac:dyDescent="0.35">
      <c r="C26" s="2" t="s">
        <v>6</v>
      </c>
      <c r="D26" s="2" t="s">
        <v>121</v>
      </c>
      <c r="E26" s="8">
        <v>1</v>
      </c>
      <c r="F26" s="14">
        <v>1</v>
      </c>
      <c r="G26" s="14"/>
      <c r="H26" s="14">
        <v>1</v>
      </c>
      <c r="I26" s="14"/>
      <c r="J26" s="14"/>
      <c r="K26" s="4">
        <v>1</v>
      </c>
      <c r="M26" s="20" t="s">
        <v>358</v>
      </c>
      <c r="N26" s="7"/>
    </row>
    <row r="27" spans="2:15" x14ac:dyDescent="0.35">
      <c r="C27" s="2" t="s">
        <v>166</v>
      </c>
      <c r="D27" s="2" t="s">
        <v>167</v>
      </c>
      <c r="E27" s="8">
        <v>1</v>
      </c>
      <c r="F27" s="14">
        <v>1</v>
      </c>
      <c r="G27" s="14"/>
      <c r="H27" s="14"/>
      <c r="I27" s="14">
        <v>1</v>
      </c>
      <c r="J27" s="14"/>
      <c r="K27" s="4">
        <v>1</v>
      </c>
      <c r="M27" s="7" t="s">
        <v>359</v>
      </c>
    </row>
    <row r="28" spans="2:15" x14ac:dyDescent="0.35">
      <c r="C28" s="2" t="s">
        <v>7</v>
      </c>
      <c r="D28" s="2" t="s">
        <v>104</v>
      </c>
      <c r="E28" s="8">
        <v>1</v>
      </c>
      <c r="F28" s="14">
        <v>1</v>
      </c>
      <c r="G28" s="14"/>
      <c r="H28" s="14">
        <v>1</v>
      </c>
      <c r="I28" s="14"/>
      <c r="J28" s="14"/>
      <c r="K28" s="4">
        <v>1</v>
      </c>
      <c r="M28" s="20" t="s">
        <v>257</v>
      </c>
      <c r="N28" s="7"/>
    </row>
    <row r="29" spans="2:15" x14ac:dyDescent="0.35">
      <c r="C29" s="2" t="s">
        <v>8</v>
      </c>
      <c r="D29" t="s">
        <v>105</v>
      </c>
      <c r="E29" s="8">
        <v>1</v>
      </c>
      <c r="F29" s="14">
        <v>1</v>
      </c>
      <c r="G29" s="14"/>
      <c r="H29" s="14">
        <v>1</v>
      </c>
      <c r="I29" s="14"/>
      <c r="J29" s="14"/>
      <c r="K29" s="4">
        <v>1</v>
      </c>
      <c r="M29" s="20" t="s">
        <v>256</v>
      </c>
    </row>
    <row r="30" spans="2:15" x14ac:dyDescent="0.35">
      <c r="C30" s="2" t="s">
        <v>9</v>
      </c>
      <c r="D30" s="2" t="s">
        <v>118</v>
      </c>
      <c r="E30" s="8">
        <v>1</v>
      </c>
      <c r="F30" s="14">
        <v>1</v>
      </c>
      <c r="G30" s="14"/>
      <c r="H30" s="14">
        <v>1</v>
      </c>
      <c r="I30" s="14"/>
      <c r="J30" s="14"/>
      <c r="K30" s="4">
        <v>1</v>
      </c>
      <c r="M30" s="7" t="s">
        <v>360</v>
      </c>
    </row>
    <row r="31" spans="2:15" x14ac:dyDescent="0.35">
      <c r="C31" s="2" t="s">
        <v>10</v>
      </c>
      <c r="D31" s="2" t="s">
        <v>111</v>
      </c>
      <c r="E31" s="8">
        <v>1</v>
      </c>
      <c r="F31" s="14">
        <v>1</v>
      </c>
      <c r="G31" s="14"/>
      <c r="H31" s="14">
        <v>1</v>
      </c>
      <c r="I31" s="14"/>
      <c r="J31" s="14"/>
      <c r="K31" s="4">
        <v>1</v>
      </c>
      <c r="M31" s="20" t="s">
        <v>256</v>
      </c>
    </row>
    <row r="32" spans="2:15" x14ac:dyDescent="0.35">
      <c r="C32" s="2" t="s">
        <v>11</v>
      </c>
      <c r="D32" s="2" t="s">
        <v>112</v>
      </c>
      <c r="E32" s="8">
        <v>1</v>
      </c>
      <c r="F32" s="14">
        <v>1</v>
      </c>
      <c r="G32" s="14"/>
      <c r="H32" s="14">
        <v>1</v>
      </c>
      <c r="I32" s="14"/>
      <c r="J32" s="14"/>
      <c r="K32" s="4">
        <v>1</v>
      </c>
      <c r="M32" s="20" t="s">
        <v>256</v>
      </c>
    </row>
    <row r="33" spans="3:16" x14ac:dyDescent="0.35">
      <c r="C33" s="2" t="s">
        <v>12</v>
      </c>
      <c r="D33" s="2" t="s">
        <v>123</v>
      </c>
      <c r="E33" s="8">
        <v>1</v>
      </c>
      <c r="F33" s="14"/>
      <c r="G33" s="14"/>
      <c r="H33" s="14"/>
      <c r="I33" s="14"/>
      <c r="J33" s="14"/>
      <c r="K33" s="4">
        <v>1</v>
      </c>
      <c r="M33" s="7" t="s">
        <v>361</v>
      </c>
      <c r="N33" s="7"/>
      <c r="P33" s="7"/>
    </row>
    <row r="34" spans="3:16" x14ac:dyDescent="0.35">
      <c r="C34" s="2" t="s">
        <v>208</v>
      </c>
      <c r="D34" s="2" t="s">
        <v>209</v>
      </c>
      <c r="E34" s="8">
        <v>1</v>
      </c>
      <c r="F34" s="14">
        <v>1</v>
      </c>
      <c r="G34" s="14"/>
      <c r="H34" s="14">
        <v>1</v>
      </c>
      <c r="I34" s="14"/>
      <c r="J34" s="14"/>
      <c r="K34" s="4">
        <v>1</v>
      </c>
      <c r="M34" s="7" t="s">
        <v>362</v>
      </c>
    </row>
    <row r="35" spans="3:16" x14ac:dyDescent="0.35">
      <c r="C35" s="2" t="s">
        <v>330</v>
      </c>
      <c r="D35" s="2" t="s">
        <v>332</v>
      </c>
      <c r="E35" s="8">
        <v>1</v>
      </c>
      <c r="F35" s="14">
        <v>1</v>
      </c>
      <c r="G35" s="14"/>
      <c r="H35" s="14"/>
      <c r="I35" s="14">
        <v>1</v>
      </c>
      <c r="J35" s="14"/>
      <c r="K35" s="4">
        <v>1</v>
      </c>
      <c r="M35" s="7" t="s">
        <v>331</v>
      </c>
    </row>
    <row r="36" spans="3:16" x14ac:dyDescent="0.35">
      <c r="C36" s="2" t="s">
        <v>13</v>
      </c>
      <c r="D36" s="2" t="s">
        <v>107</v>
      </c>
      <c r="E36" s="8">
        <v>1</v>
      </c>
      <c r="F36" s="14"/>
      <c r="G36" s="14"/>
      <c r="H36" s="14">
        <v>1</v>
      </c>
      <c r="I36" s="14"/>
      <c r="J36" s="14"/>
      <c r="M36" s="7" t="s">
        <v>364</v>
      </c>
    </row>
    <row r="37" spans="3:16" x14ac:dyDescent="0.35">
      <c r="C37" s="2" t="s">
        <v>14</v>
      </c>
      <c r="D37" s="2" t="s">
        <v>114</v>
      </c>
      <c r="E37" s="8">
        <v>1</v>
      </c>
      <c r="F37" s="14"/>
      <c r="G37" s="14"/>
      <c r="H37" s="14">
        <v>1</v>
      </c>
      <c r="I37" s="14"/>
      <c r="J37" s="14"/>
      <c r="M37" s="7" t="s">
        <v>252</v>
      </c>
    </row>
    <row r="38" spans="3:16" x14ac:dyDescent="0.35">
      <c r="C38" s="2" t="s">
        <v>15</v>
      </c>
      <c r="D38" s="2" t="s">
        <v>115</v>
      </c>
      <c r="E38" s="8">
        <v>1</v>
      </c>
      <c r="F38" s="14">
        <v>1</v>
      </c>
      <c r="G38" s="14"/>
      <c r="H38" s="14">
        <v>1</v>
      </c>
      <c r="I38" s="14"/>
      <c r="J38" s="14"/>
      <c r="K38" s="4">
        <v>1</v>
      </c>
      <c r="M38" s="20" t="s">
        <v>255</v>
      </c>
    </row>
    <row r="39" spans="3:16" x14ac:dyDescent="0.35">
      <c r="C39" s="2" t="s">
        <v>16</v>
      </c>
      <c r="D39" s="2" t="s">
        <v>117</v>
      </c>
      <c r="E39" s="8">
        <v>1</v>
      </c>
      <c r="F39" s="14">
        <v>1</v>
      </c>
      <c r="G39" s="14"/>
      <c r="H39" s="14">
        <v>1</v>
      </c>
      <c r="I39" s="14"/>
      <c r="J39" s="14"/>
      <c r="K39" s="4">
        <v>1</v>
      </c>
      <c r="M39" s="20" t="s">
        <v>261</v>
      </c>
    </row>
    <row r="40" spans="3:16" x14ac:dyDescent="0.35">
      <c r="C40" s="2" t="s">
        <v>17</v>
      </c>
      <c r="D40" s="2" t="s">
        <v>110</v>
      </c>
      <c r="E40" s="8">
        <v>1</v>
      </c>
      <c r="F40" s="14">
        <v>1</v>
      </c>
      <c r="G40" s="14"/>
      <c r="H40" s="14">
        <v>1</v>
      </c>
      <c r="I40" s="14"/>
      <c r="J40" s="14"/>
      <c r="K40" s="4">
        <v>1</v>
      </c>
      <c r="M40" s="20" t="s">
        <v>256</v>
      </c>
    </row>
    <row r="41" spans="3:16" x14ac:dyDescent="0.35">
      <c r="C41" s="2" t="s">
        <v>18</v>
      </c>
      <c r="D41" s="2" t="s">
        <v>119</v>
      </c>
      <c r="E41" s="8">
        <v>1</v>
      </c>
      <c r="F41" s="14">
        <v>1</v>
      </c>
      <c r="G41" s="14"/>
      <c r="H41" s="14">
        <v>1</v>
      </c>
      <c r="I41" s="14"/>
      <c r="J41" s="14"/>
      <c r="K41" s="4">
        <v>1</v>
      </c>
      <c r="M41" s="20" t="s">
        <v>326</v>
      </c>
    </row>
    <row r="42" spans="3:16" x14ac:dyDescent="0.35">
      <c r="C42" s="2" t="s">
        <v>19</v>
      </c>
      <c r="D42" s="2" t="s">
        <v>106</v>
      </c>
      <c r="E42" s="8">
        <v>1</v>
      </c>
      <c r="F42" s="14">
        <v>1</v>
      </c>
      <c r="G42" s="14"/>
      <c r="H42" s="14">
        <v>1</v>
      </c>
      <c r="I42" s="14"/>
      <c r="J42" s="14"/>
      <c r="K42" s="4">
        <v>1</v>
      </c>
      <c r="M42" s="20" t="s">
        <v>256</v>
      </c>
    </row>
    <row r="43" spans="3:16" x14ac:dyDescent="0.35">
      <c r="C43" s="2" t="s">
        <v>20</v>
      </c>
      <c r="D43" s="2" t="s">
        <v>124</v>
      </c>
      <c r="E43" s="8">
        <v>1</v>
      </c>
      <c r="F43" s="14">
        <v>1</v>
      </c>
      <c r="G43" s="14"/>
      <c r="H43" s="14">
        <v>1</v>
      </c>
      <c r="I43" s="14"/>
      <c r="J43" s="14"/>
      <c r="K43" s="4">
        <v>1</v>
      </c>
      <c r="M43" s="20" t="s">
        <v>258</v>
      </c>
    </row>
    <row r="44" spans="3:16" x14ac:dyDescent="0.35">
      <c r="C44" s="2" t="s">
        <v>21</v>
      </c>
      <c r="D44" s="2" t="s">
        <v>125</v>
      </c>
      <c r="E44" s="8">
        <v>1</v>
      </c>
      <c r="F44" s="14">
        <v>1</v>
      </c>
      <c r="G44" s="14"/>
      <c r="H44" s="14">
        <v>1</v>
      </c>
      <c r="I44" s="14"/>
      <c r="J44" s="14"/>
      <c r="K44" s="4">
        <v>1</v>
      </c>
      <c r="M44" s="20" t="s">
        <v>259</v>
      </c>
    </row>
    <row r="45" spans="3:16" x14ac:dyDescent="0.35">
      <c r="C45" s="2" t="s">
        <v>22</v>
      </c>
      <c r="D45" s="2" t="s">
        <v>116</v>
      </c>
      <c r="E45" s="8">
        <v>1</v>
      </c>
      <c r="F45" s="14">
        <v>1</v>
      </c>
      <c r="G45" s="14"/>
      <c r="H45" s="14">
        <v>1</v>
      </c>
      <c r="I45" s="14"/>
      <c r="J45" s="14"/>
      <c r="K45" s="4">
        <v>1</v>
      </c>
      <c r="M45" s="20" t="s">
        <v>256</v>
      </c>
    </row>
    <row r="46" spans="3:16" x14ac:dyDescent="0.35">
      <c r="C46" s="2"/>
      <c r="D46" s="2"/>
      <c r="E46" s="8"/>
      <c r="F46" s="14"/>
      <c r="G46" s="14"/>
      <c r="H46" s="14"/>
      <c r="I46" s="14"/>
      <c r="J46" s="14"/>
      <c r="M46" s="20"/>
    </row>
    <row r="47" spans="3:16" x14ac:dyDescent="0.35">
      <c r="C47" s="2" t="s">
        <v>213</v>
      </c>
      <c r="D47" s="2" t="s">
        <v>214</v>
      </c>
      <c r="E47" s="8">
        <v>1</v>
      </c>
      <c r="F47" s="14">
        <v>1</v>
      </c>
      <c r="G47" s="14"/>
      <c r="H47" s="14"/>
      <c r="I47" s="14"/>
      <c r="J47" s="14"/>
      <c r="K47" s="4">
        <v>1</v>
      </c>
      <c r="M47" s="7" t="s">
        <v>262</v>
      </c>
    </row>
    <row r="48" spans="3:16" x14ac:dyDescent="0.35">
      <c r="C48" s="2"/>
      <c r="D48" s="2"/>
      <c r="E48" s="8"/>
      <c r="F48" s="14"/>
      <c r="G48" s="14"/>
      <c r="H48" s="14"/>
      <c r="I48" s="14"/>
      <c r="J48" s="14"/>
      <c r="M48"/>
    </row>
    <row r="49" spans="2:14" x14ac:dyDescent="0.35">
      <c r="C49" s="2" t="s">
        <v>88</v>
      </c>
      <c r="D49" s="2" t="s">
        <v>126</v>
      </c>
      <c r="E49" s="8">
        <v>1</v>
      </c>
      <c r="F49" s="14">
        <v>1</v>
      </c>
      <c r="G49" s="14"/>
      <c r="H49" s="14">
        <v>1</v>
      </c>
      <c r="I49" s="14"/>
      <c r="J49" s="14"/>
      <c r="M49" s="7" t="s">
        <v>365</v>
      </c>
    </row>
    <row r="50" spans="2:14" x14ac:dyDescent="0.35">
      <c r="C50" s="2"/>
      <c r="D50" s="2"/>
      <c r="E50" s="8"/>
      <c r="F50" s="14"/>
      <c r="G50" s="14"/>
      <c r="H50" s="14"/>
      <c r="I50" s="14"/>
      <c r="J50" s="14"/>
      <c r="M50"/>
    </row>
    <row r="51" spans="2:14" x14ac:dyDescent="0.35">
      <c r="B51" s="1" t="s">
        <v>92</v>
      </c>
      <c r="D51" s="5" t="s">
        <v>195</v>
      </c>
      <c r="E51" s="8"/>
      <c r="F51" s="14"/>
      <c r="G51" s="14"/>
      <c r="H51" s="14"/>
      <c r="I51" s="14"/>
      <c r="J51" s="14"/>
      <c r="M51"/>
    </row>
    <row r="52" spans="2:14" x14ac:dyDescent="0.35">
      <c r="C52" s="2" t="s">
        <v>53</v>
      </c>
      <c r="D52" s="2" t="s">
        <v>127</v>
      </c>
      <c r="E52" s="8">
        <v>1</v>
      </c>
      <c r="F52" s="14">
        <v>1</v>
      </c>
      <c r="G52" s="14"/>
      <c r="H52" s="14">
        <v>1</v>
      </c>
      <c r="I52" s="14"/>
      <c r="J52" s="14"/>
      <c r="K52" s="4">
        <v>1</v>
      </c>
      <c r="M52" s="20" t="s">
        <v>256</v>
      </c>
    </row>
    <row r="53" spans="2:14" x14ac:dyDescent="0.35">
      <c r="C53" s="2" t="s">
        <v>54</v>
      </c>
      <c r="D53" s="2" t="s">
        <v>128</v>
      </c>
      <c r="E53" s="8">
        <v>1</v>
      </c>
      <c r="F53" s="14">
        <v>1</v>
      </c>
      <c r="G53" s="14"/>
      <c r="H53" s="14">
        <v>1</v>
      </c>
      <c r="I53" s="14"/>
      <c r="J53" s="14"/>
      <c r="K53" s="4">
        <v>1</v>
      </c>
      <c r="M53" s="20" t="s">
        <v>256</v>
      </c>
    </row>
    <row r="54" spans="2:14" x14ac:dyDescent="0.35">
      <c r="C54" s="2"/>
      <c r="D54" s="2"/>
      <c r="E54" s="8"/>
      <c r="F54" s="14"/>
      <c r="G54" s="14"/>
      <c r="H54" s="14"/>
      <c r="I54" s="14"/>
      <c r="J54" s="14"/>
      <c r="M54"/>
    </row>
    <row r="55" spans="2:14" x14ac:dyDescent="0.35">
      <c r="C55" s="2" t="s">
        <v>60</v>
      </c>
      <c r="D55" s="2" t="s">
        <v>136</v>
      </c>
      <c r="E55" s="8">
        <v>1</v>
      </c>
      <c r="F55" s="14">
        <v>1</v>
      </c>
      <c r="G55" s="14"/>
      <c r="H55" s="14">
        <v>1</v>
      </c>
      <c r="I55" s="14"/>
      <c r="J55" s="14"/>
      <c r="K55" s="4">
        <v>1</v>
      </c>
      <c r="M55" s="7" t="s">
        <v>333</v>
      </c>
      <c r="N55" s="7"/>
    </row>
    <row r="56" spans="2:14" x14ac:dyDescent="0.35">
      <c r="C56" s="2" t="s">
        <v>61</v>
      </c>
      <c r="D56" s="2" t="s">
        <v>129</v>
      </c>
      <c r="E56" s="8">
        <v>1</v>
      </c>
      <c r="F56" s="14">
        <v>1</v>
      </c>
      <c r="G56" s="14"/>
      <c r="H56" s="14">
        <v>1</v>
      </c>
      <c r="I56" s="14"/>
      <c r="J56" s="14"/>
      <c r="K56" s="4">
        <v>1</v>
      </c>
      <c r="M56" s="7" t="s">
        <v>260</v>
      </c>
    </row>
    <row r="57" spans="2:14" x14ac:dyDescent="0.35">
      <c r="C57" s="2" t="s">
        <v>62</v>
      </c>
      <c r="D57" s="2" t="s">
        <v>135</v>
      </c>
      <c r="E57" s="8">
        <v>1</v>
      </c>
      <c r="F57" s="14"/>
      <c r="G57" s="14"/>
      <c r="H57" s="14">
        <v>1</v>
      </c>
      <c r="I57" s="14"/>
      <c r="J57" s="14"/>
      <c r="M57" s="7" t="s">
        <v>263</v>
      </c>
    </row>
    <row r="58" spans="2:14" x14ac:dyDescent="0.35">
      <c r="C58" s="2" t="s">
        <v>63</v>
      </c>
      <c r="D58" s="2" t="s">
        <v>134</v>
      </c>
      <c r="E58" s="8">
        <v>1</v>
      </c>
      <c r="F58" s="14">
        <v>1</v>
      </c>
      <c r="G58" s="14"/>
      <c r="H58" s="14">
        <v>1</v>
      </c>
      <c r="I58" s="14"/>
      <c r="J58" s="14"/>
      <c r="K58" s="4">
        <v>1</v>
      </c>
      <c r="M58" s="7" t="s">
        <v>366</v>
      </c>
      <c r="N58" s="7"/>
    </row>
    <row r="59" spans="2:14" x14ac:dyDescent="0.35">
      <c r="C59" s="2" t="s">
        <v>64</v>
      </c>
      <c r="D59" s="2" t="s">
        <v>133</v>
      </c>
      <c r="E59" s="8">
        <v>1</v>
      </c>
      <c r="F59" s="14">
        <v>1</v>
      </c>
      <c r="G59" s="14"/>
      <c r="H59" s="14">
        <v>1</v>
      </c>
      <c r="I59" s="14">
        <v>1</v>
      </c>
      <c r="J59" s="14"/>
      <c r="K59" s="4">
        <v>1</v>
      </c>
      <c r="M59" s="7" t="s">
        <v>264</v>
      </c>
    </row>
    <row r="60" spans="2:14" x14ac:dyDescent="0.35">
      <c r="C60" s="2" t="s">
        <v>65</v>
      </c>
      <c r="D60" s="2" t="s">
        <v>132</v>
      </c>
      <c r="E60" s="8">
        <v>1</v>
      </c>
      <c r="F60" s="14">
        <v>1</v>
      </c>
      <c r="G60" s="14"/>
      <c r="H60" s="14">
        <v>1</v>
      </c>
      <c r="I60" s="14"/>
      <c r="J60" s="14"/>
      <c r="K60" s="4">
        <v>1</v>
      </c>
      <c r="M60" s="7" t="s">
        <v>367</v>
      </c>
    </row>
    <row r="61" spans="2:14" x14ac:dyDescent="0.35">
      <c r="C61" s="2" t="s">
        <v>66</v>
      </c>
      <c r="D61" s="2" t="s">
        <v>131</v>
      </c>
      <c r="E61" s="8">
        <v>1</v>
      </c>
      <c r="F61" s="14">
        <v>1</v>
      </c>
      <c r="G61" s="14"/>
      <c r="H61" s="14">
        <v>1</v>
      </c>
      <c r="I61" s="14">
        <v>1</v>
      </c>
      <c r="J61" s="14"/>
      <c r="K61" s="4">
        <v>1</v>
      </c>
      <c r="M61" s="7" t="s">
        <v>267</v>
      </c>
    </row>
    <row r="62" spans="2:14" x14ac:dyDescent="0.35">
      <c r="C62" s="2" t="s">
        <v>211</v>
      </c>
      <c r="D62" s="2" t="s">
        <v>212</v>
      </c>
      <c r="E62" s="8">
        <v>1</v>
      </c>
      <c r="F62" s="14">
        <v>1</v>
      </c>
      <c r="G62" s="14"/>
      <c r="H62" s="14"/>
      <c r="I62" s="14"/>
      <c r="J62" s="14"/>
      <c r="K62" s="4">
        <v>1</v>
      </c>
      <c r="M62" s="7" t="s">
        <v>265</v>
      </c>
    </row>
    <row r="63" spans="2:14" x14ac:dyDescent="0.35">
      <c r="C63" s="2" t="s">
        <v>236</v>
      </c>
      <c r="D63" s="2" t="s">
        <v>237</v>
      </c>
      <c r="E63" s="8">
        <v>1</v>
      </c>
      <c r="F63" s="14">
        <v>1</v>
      </c>
      <c r="G63" s="14"/>
      <c r="H63" s="14">
        <v>1</v>
      </c>
      <c r="I63" s="14"/>
      <c r="J63" s="14"/>
      <c r="K63" s="4">
        <v>1</v>
      </c>
      <c r="M63" s="7" t="s">
        <v>265</v>
      </c>
    </row>
    <row r="64" spans="2:14" x14ac:dyDescent="0.35">
      <c r="C64" s="2" t="s">
        <v>67</v>
      </c>
      <c r="D64" s="2" t="s">
        <v>222</v>
      </c>
      <c r="E64" s="8">
        <v>1</v>
      </c>
      <c r="F64" s="14">
        <v>1</v>
      </c>
      <c r="G64" s="14"/>
      <c r="H64" s="14">
        <v>1</v>
      </c>
      <c r="I64" s="14"/>
      <c r="J64" s="14"/>
      <c r="K64" s="4">
        <v>1</v>
      </c>
      <c r="M64" s="7" t="s">
        <v>266</v>
      </c>
    </row>
    <row r="65" spans="3:17" x14ac:dyDescent="0.35">
      <c r="C65" s="2" t="s">
        <v>334</v>
      </c>
      <c r="D65" s="2" t="s">
        <v>336</v>
      </c>
      <c r="E65" s="8">
        <v>1</v>
      </c>
      <c r="F65" s="14"/>
      <c r="G65" s="14"/>
      <c r="H65" s="14"/>
      <c r="I65" s="14"/>
      <c r="J65" s="14"/>
      <c r="K65" s="4">
        <v>1</v>
      </c>
      <c r="M65" s="7" t="s">
        <v>335</v>
      </c>
    </row>
    <row r="66" spans="3:17" x14ac:dyDescent="0.35">
      <c r="C66" s="2" t="s">
        <v>68</v>
      </c>
      <c r="D66" s="2" t="s">
        <v>138</v>
      </c>
      <c r="E66" s="8">
        <v>1</v>
      </c>
      <c r="F66" s="14">
        <v>1</v>
      </c>
      <c r="G66" s="14"/>
      <c r="H66" s="14">
        <v>1</v>
      </c>
      <c r="I66" s="14"/>
      <c r="J66" s="14"/>
      <c r="K66" s="4">
        <v>1</v>
      </c>
      <c r="M66" s="7" t="s">
        <v>269</v>
      </c>
      <c r="N66" s="10"/>
    </row>
    <row r="67" spans="3:17" x14ac:dyDescent="0.35">
      <c r="C67" s="2" t="s">
        <v>69</v>
      </c>
      <c r="D67" s="2" t="s">
        <v>130</v>
      </c>
      <c r="E67" s="8">
        <v>1</v>
      </c>
      <c r="F67" s="14">
        <v>1</v>
      </c>
      <c r="G67" s="14"/>
      <c r="H67" s="14">
        <v>1</v>
      </c>
      <c r="I67" s="14"/>
      <c r="J67" s="14"/>
      <c r="K67" s="4">
        <v>1</v>
      </c>
      <c r="M67" s="7" t="s">
        <v>270</v>
      </c>
    </row>
    <row r="68" spans="3:17" x14ac:dyDescent="0.35">
      <c r="C68" s="2" t="s">
        <v>232</v>
      </c>
      <c r="D68" s="2" t="s">
        <v>233</v>
      </c>
      <c r="E68" s="8">
        <v>1</v>
      </c>
      <c r="F68" s="14">
        <v>1</v>
      </c>
      <c r="G68" s="14"/>
      <c r="H68" s="14"/>
      <c r="I68" s="14"/>
      <c r="J68" s="14"/>
      <c r="K68" s="4">
        <v>1</v>
      </c>
      <c r="M68" s="7" t="s">
        <v>271</v>
      </c>
    </row>
    <row r="69" spans="3:17" x14ac:dyDescent="0.35">
      <c r="C69" s="2" t="s">
        <v>337</v>
      </c>
      <c r="D69" s="2" t="s">
        <v>338</v>
      </c>
      <c r="E69" s="8">
        <v>1</v>
      </c>
      <c r="F69" s="14">
        <v>1</v>
      </c>
      <c r="G69" s="14"/>
      <c r="H69" s="14"/>
      <c r="I69" s="14"/>
      <c r="J69" s="14"/>
      <c r="K69" s="4">
        <v>1</v>
      </c>
      <c r="M69" s="7" t="s">
        <v>340</v>
      </c>
      <c r="P69" s="7" t="s">
        <v>339</v>
      </c>
    </row>
    <row r="70" spans="3:17" x14ac:dyDescent="0.35">
      <c r="C70" s="2" t="s">
        <v>70</v>
      </c>
      <c r="D70" s="2" t="s">
        <v>137</v>
      </c>
      <c r="E70" s="8">
        <v>1</v>
      </c>
      <c r="F70" s="14">
        <v>1</v>
      </c>
      <c r="G70" s="14"/>
      <c r="H70" s="14">
        <v>1</v>
      </c>
      <c r="I70" s="14"/>
      <c r="J70" s="14"/>
      <c r="K70" s="4">
        <v>1</v>
      </c>
      <c r="M70" s="7" t="s">
        <v>272</v>
      </c>
    </row>
    <row r="71" spans="3:17" x14ac:dyDescent="0.35">
      <c r="C71" s="2"/>
      <c r="D71" s="2"/>
      <c r="E71" s="8"/>
      <c r="F71" s="14"/>
      <c r="G71" s="14"/>
      <c r="H71" s="14"/>
      <c r="I71" s="14"/>
      <c r="J71" s="14"/>
      <c r="M71" s="20"/>
      <c r="N71" s="7"/>
    </row>
    <row r="72" spans="3:17" x14ac:dyDescent="0.35">
      <c r="C72" s="22" t="s">
        <v>273</v>
      </c>
      <c r="D72" s="2" t="str">
        <f>'[1]own UK list'!$G$112</f>
        <v>Swollen-thighed Blood Bee</v>
      </c>
      <c r="E72" s="8">
        <v>1</v>
      </c>
      <c r="F72" s="14"/>
      <c r="G72" s="14"/>
      <c r="H72"/>
      <c r="J72" s="14"/>
      <c r="K72" s="4">
        <v>1</v>
      </c>
      <c r="M72" s="7" t="s">
        <v>274</v>
      </c>
    </row>
    <row r="73" spans="3:17" x14ac:dyDescent="0.35">
      <c r="C73" s="2" t="s">
        <v>89</v>
      </c>
      <c r="D73" s="2" t="s">
        <v>140</v>
      </c>
      <c r="E73" s="8">
        <v>1</v>
      </c>
      <c r="F73" s="14">
        <v>1</v>
      </c>
      <c r="G73" s="14"/>
      <c r="H73" s="14">
        <v>1</v>
      </c>
      <c r="I73" s="14"/>
      <c r="J73" s="14"/>
      <c r="K73" s="4">
        <v>1</v>
      </c>
      <c r="M73" s="20" t="s">
        <v>276</v>
      </c>
      <c r="N73" s="7"/>
    </row>
    <row r="74" spans="3:17" x14ac:dyDescent="0.35">
      <c r="C74" s="2" t="s">
        <v>243</v>
      </c>
      <c r="D74" s="2" t="s">
        <v>244</v>
      </c>
      <c r="E74" s="8">
        <v>1</v>
      </c>
      <c r="F74" s="14"/>
      <c r="G74" s="14"/>
      <c r="H74" s="14"/>
      <c r="I74" s="14"/>
      <c r="J74" s="14"/>
      <c r="K74" s="4">
        <v>1</v>
      </c>
      <c r="M74" s="7" t="s">
        <v>274</v>
      </c>
    </row>
    <row r="75" spans="3:17" x14ac:dyDescent="0.35">
      <c r="C75" s="2" t="s">
        <v>279</v>
      </c>
      <c r="D75" s="2" t="s">
        <v>280</v>
      </c>
      <c r="E75" s="8">
        <v>1</v>
      </c>
      <c r="F75" s="14">
        <v>1</v>
      </c>
      <c r="G75" s="14"/>
      <c r="H75" s="14"/>
      <c r="I75" s="14">
        <v>1</v>
      </c>
      <c r="J75" s="14"/>
      <c r="K75" s="4">
        <v>1</v>
      </c>
      <c r="M75" s="7" t="s">
        <v>347</v>
      </c>
    </row>
    <row r="76" spans="3:17" x14ac:dyDescent="0.35">
      <c r="C76" s="2" t="s">
        <v>241</v>
      </c>
      <c r="D76" s="2" t="s">
        <v>242</v>
      </c>
      <c r="E76" s="8">
        <v>1</v>
      </c>
      <c r="F76" s="14"/>
      <c r="G76" s="14"/>
      <c r="H76" s="14"/>
      <c r="I76" s="14"/>
      <c r="J76" s="14"/>
      <c r="K76" s="4">
        <v>1</v>
      </c>
      <c r="M76" s="7" t="s">
        <v>274</v>
      </c>
    </row>
    <row r="77" spans="3:17" x14ac:dyDescent="0.35">
      <c r="C77" s="2" t="s">
        <v>141</v>
      </c>
      <c r="D77" s="2" t="s">
        <v>142</v>
      </c>
      <c r="E77" s="8">
        <v>1</v>
      </c>
      <c r="F77" s="14">
        <v>1</v>
      </c>
      <c r="G77" s="14"/>
      <c r="H77" s="14"/>
      <c r="I77" s="14"/>
      <c r="J77" s="14"/>
      <c r="K77" s="4">
        <v>1</v>
      </c>
      <c r="M77" s="20" t="s">
        <v>275</v>
      </c>
      <c r="N77" s="7"/>
    </row>
    <row r="78" spans="3:17" x14ac:dyDescent="0.35">
      <c r="C78" s="2" t="s">
        <v>343</v>
      </c>
      <c r="D78" s="2" t="s">
        <v>344</v>
      </c>
      <c r="E78" s="8">
        <v>1</v>
      </c>
      <c r="F78" s="14"/>
      <c r="G78" s="14"/>
      <c r="H78" s="14"/>
      <c r="I78" s="14">
        <v>1</v>
      </c>
      <c r="J78" s="14"/>
      <c r="K78" s="4">
        <v>1</v>
      </c>
      <c r="M78" s="20" t="s">
        <v>345</v>
      </c>
      <c r="N78" s="7"/>
      <c r="Q78" t="s">
        <v>346</v>
      </c>
    </row>
    <row r="79" spans="3:17" x14ac:dyDescent="0.35">
      <c r="C79" s="2" t="s">
        <v>90</v>
      </c>
      <c r="D79" s="2" t="s">
        <v>139</v>
      </c>
      <c r="E79" s="8">
        <v>1</v>
      </c>
      <c r="F79" s="14" t="s">
        <v>221</v>
      </c>
      <c r="G79" s="14"/>
      <c r="H79" s="14">
        <v>1</v>
      </c>
      <c r="I79" s="14"/>
      <c r="J79" s="14"/>
      <c r="M79" s="7" t="s">
        <v>341</v>
      </c>
    </row>
    <row r="80" spans="3:17" x14ac:dyDescent="0.35">
      <c r="C80" s="2" t="s">
        <v>281</v>
      </c>
      <c r="D80" s="2" t="s">
        <v>282</v>
      </c>
      <c r="E80" s="4">
        <v>1</v>
      </c>
      <c r="F80" s="4">
        <v>1</v>
      </c>
      <c r="K80" s="4">
        <v>1</v>
      </c>
      <c r="M80" s="20" t="s">
        <v>283</v>
      </c>
    </row>
    <row r="81" spans="2:18" x14ac:dyDescent="0.35">
      <c r="C81" s="2"/>
      <c r="D81" s="2"/>
      <c r="E81" s="8"/>
      <c r="F81" s="14"/>
      <c r="G81" s="14"/>
      <c r="H81" s="14"/>
      <c r="I81" s="14"/>
      <c r="J81" s="14"/>
      <c r="M81" s="7"/>
    </row>
    <row r="82" spans="2:18" x14ac:dyDescent="0.35">
      <c r="B82" s="1" t="s">
        <v>72</v>
      </c>
      <c r="D82" s="5" t="s">
        <v>196</v>
      </c>
      <c r="E82" s="8"/>
      <c r="F82" s="14"/>
      <c r="G82" s="14"/>
      <c r="H82" s="14"/>
      <c r="I82" s="14"/>
      <c r="J82" s="14"/>
      <c r="M82" s="7"/>
    </row>
    <row r="83" spans="2:18" x14ac:dyDescent="0.35">
      <c r="C83" s="2" t="s">
        <v>24</v>
      </c>
      <c r="D83" s="2" t="s">
        <v>143</v>
      </c>
      <c r="E83" s="8">
        <v>1</v>
      </c>
      <c r="F83" s="14">
        <v>1</v>
      </c>
      <c r="G83" s="14"/>
      <c r="H83" s="14">
        <v>1</v>
      </c>
      <c r="I83" s="14"/>
      <c r="J83" s="14"/>
      <c r="K83" s="4">
        <v>1</v>
      </c>
      <c r="M83" s="7" t="s">
        <v>342</v>
      </c>
    </row>
    <row r="84" spans="2:18" x14ac:dyDescent="0.35">
      <c r="C84" s="2"/>
      <c r="D84" s="2"/>
      <c r="E84" s="8"/>
      <c r="F84" s="14"/>
      <c r="G84" s="14"/>
      <c r="H84" s="14"/>
      <c r="I84" s="14"/>
      <c r="J84" s="14"/>
      <c r="M84" s="7"/>
    </row>
    <row r="85" spans="2:18" x14ac:dyDescent="0.35">
      <c r="C85" s="2" t="s">
        <v>202</v>
      </c>
      <c r="D85" s="2" t="s">
        <v>203</v>
      </c>
      <c r="E85" s="8">
        <v>1</v>
      </c>
      <c r="F85" s="14"/>
      <c r="G85" s="14"/>
      <c r="H85" s="14"/>
      <c r="I85" s="14"/>
      <c r="J85" s="14"/>
      <c r="K85" s="4">
        <v>1</v>
      </c>
      <c r="M85" s="7" t="s">
        <v>278</v>
      </c>
    </row>
    <row r="86" spans="2:18" x14ac:dyDescent="0.35">
      <c r="C86" s="2"/>
      <c r="D86" s="2"/>
      <c r="E86" s="8"/>
      <c r="F86" s="14"/>
      <c r="G86" s="14"/>
      <c r="H86" s="14"/>
      <c r="I86" s="14"/>
      <c r="J86" s="14"/>
      <c r="M86" s="7"/>
      <c r="O86" s="2"/>
    </row>
    <row r="87" spans="2:18" x14ac:dyDescent="0.35">
      <c r="C87" s="2" t="s">
        <v>48</v>
      </c>
      <c r="D87" s="2" t="s">
        <v>144</v>
      </c>
      <c r="E87" s="8">
        <v>1</v>
      </c>
      <c r="F87" s="14">
        <v>1</v>
      </c>
      <c r="G87" s="14"/>
      <c r="H87" s="14">
        <v>1</v>
      </c>
      <c r="I87" s="14"/>
      <c r="J87" s="14"/>
      <c r="K87" s="4">
        <v>1</v>
      </c>
      <c r="M87" s="7" t="s">
        <v>277</v>
      </c>
      <c r="O87" s="2"/>
    </row>
    <row r="88" spans="2:18" x14ac:dyDescent="0.35">
      <c r="C88" t="s">
        <v>168</v>
      </c>
      <c r="D88" t="s">
        <v>169</v>
      </c>
      <c r="E88" s="8">
        <v>1</v>
      </c>
      <c r="F88" s="14">
        <v>1</v>
      </c>
      <c r="G88" s="14"/>
      <c r="H88" s="14"/>
      <c r="I88" s="14"/>
      <c r="J88" s="14"/>
      <c r="K88" s="4">
        <v>1</v>
      </c>
      <c r="M88" s="20" t="s">
        <v>284</v>
      </c>
      <c r="N88" s="8"/>
      <c r="O88" s="2"/>
    </row>
    <row r="89" spans="2:18" x14ac:dyDescent="0.35">
      <c r="C89" s="2"/>
      <c r="D89" s="2"/>
      <c r="E89" s="8"/>
      <c r="F89" s="14"/>
      <c r="G89" s="14"/>
      <c r="H89" s="14"/>
      <c r="I89" s="14"/>
      <c r="J89" s="14"/>
      <c r="M89" s="20"/>
      <c r="N89" s="7"/>
      <c r="O89" s="2"/>
    </row>
    <row r="90" spans="2:18" x14ac:dyDescent="0.35">
      <c r="C90" s="2" t="s">
        <v>85</v>
      </c>
      <c r="D90" s="2" t="s">
        <v>145</v>
      </c>
      <c r="E90" s="8">
        <v>1</v>
      </c>
      <c r="F90" s="14">
        <v>1</v>
      </c>
      <c r="G90" s="14"/>
      <c r="H90" s="14">
        <v>1</v>
      </c>
      <c r="I90" s="14"/>
      <c r="J90" s="14"/>
      <c r="K90" s="4">
        <v>1</v>
      </c>
      <c r="M90" s="20" t="s">
        <v>238</v>
      </c>
      <c r="N90" s="7"/>
      <c r="O90" s="2"/>
    </row>
    <row r="91" spans="2:18" x14ac:dyDescent="0.35">
      <c r="C91" s="2" t="s">
        <v>148</v>
      </c>
      <c r="D91" s="2" t="s">
        <v>210</v>
      </c>
      <c r="E91" s="8">
        <v>1</v>
      </c>
      <c r="F91" s="14">
        <v>1</v>
      </c>
      <c r="G91" s="14"/>
      <c r="H91" s="14"/>
      <c r="I91" s="14"/>
      <c r="J91" s="14"/>
      <c r="K91" s="4">
        <v>1</v>
      </c>
      <c r="M91" s="20" t="s">
        <v>285</v>
      </c>
      <c r="N91" s="7"/>
      <c r="O91" s="2"/>
    </row>
    <row r="92" spans="2:18" x14ac:dyDescent="0.35">
      <c r="C92" s="2" t="s">
        <v>86</v>
      </c>
      <c r="D92" s="2" t="s">
        <v>146</v>
      </c>
      <c r="E92" s="8">
        <v>1</v>
      </c>
      <c r="F92" s="14">
        <v>1</v>
      </c>
      <c r="G92" s="14"/>
      <c r="H92" s="14">
        <v>1</v>
      </c>
      <c r="I92" s="14"/>
      <c r="J92" s="14"/>
      <c r="K92" s="4">
        <v>1</v>
      </c>
      <c r="M92" s="20" t="s">
        <v>286</v>
      </c>
      <c r="N92" s="7"/>
      <c r="O92" s="2"/>
    </row>
    <row r="93" spans="2:18" x14ac:dyDescent="0.35">
      <c r="C93" s="2" t="s">
        <v>315</v>
      </c>
      <c r="D93" s="2" t="s">
        <v>314</v>
      </c>
      <c r="E93" s="8">
        <v>1</v>
      </c>
      <c r="F93" s="14">
        <v>1</v>
      </c>
      <c r="G93" s="14"/>
      <c r="H93" s="14"/>
      <c r="I93" s="14">
        <v>1</v>
      </c>
      <c r="J93" s="14"/>
      <c r="K93" s="4">
        <v>1</v>
      </c>
      <c r="M93" s="20" t="s">
        <v>383</v>
      </c>
      <c r="N93" s="7"/>
      <c r="O93" s="2"/>
    </row>
    <row r="94" spans="2:18" x14ac:dyDescent="0.35">
      <c r="C94" s="2" t="s">
        <v>153</v>
      </c>
      <c r="D94" s="2" t="s">
        <v>154</v>
      </c>
      <c r="E94" s="8">
        <v>1</v>
      </c>
      <c r="F94" s="14">
        <v>1</v>
      </c>
      <c r="G94" s="14"/>
      <c r="H94" s="14"/>
      <c r="I94" s="14"/>
      <c r="J94" s="14"/>
      <c r="K94" s="4">
        <v>1</v>
      </c>
      <c r="M94" s="20" t="s">
        <v>287</v>
      </c>
      <c r="P94" s="7"/>
      <c r="R94" s="16"/>
    </row>
    <row r="95" spans="2:18" x14ac:dyDescent="0.35">
      <c r="C95" s="2" t="s">
        <v>87</v>
      </c>
      <c r="D95" s="2" t="s">
        <v>147</v>
      </c>
      <c r="E95" s="8">
        <v>1</v>
      </c>
      <c r="F95" s="14" t="s">
        <v>221</v>
      </c>
      <c r="G95" s="14"/>
      <c r="H95" s="14">
        <v>1</v>
      </c>
      <c r="I95" s="14"/>
      <c r="J95" s="14"/>
      <c r="K95" s="4">
        <v>1</v>
      </c>
      <c r="M95" s="7" t="s">
        <v>225</v>
      </c>
      <c r="O95" s="2"/>
    </row>
    <row r="96" spans="2:18" x14ac:dyDescent="0.35">
      <c r="C96" s="2" t="s">
        <v>288</v>
      </c>
      <c r="D96" s="2" t="s">
        <v>289</v>
      </c>
      <c r="E96" s="8">
        <v>1</v>
      </c>
      <c r="F96" s="14">
        <v>1</v>
      </c>
      <c r="G96" s="14"/>
      <c r="H96" s="14"/>
      <c r="I96" s="14"/>
      <c r="J96" s="14"/>
      <c r="K96" s="4">
        <v>1</v>
      </c>
      <c r="M96" s="7" t="s">
        <v>313</v>
      </c>
      <c r="O96" s="2"/>
    </row>
    <row r="97" spans="2:15" x14ac:dyDescent="0.35">
      <c r="C97" s="2"/>
      <c r="D97" s="2"/>
      <c r="E97" s="8"/>
      <c r="F97" s="14"/>
      <c r="G97" s="14"/>
      <c r="H97" s="14"/>
      <c r="I97" s="14"/>
      <c r="J97" s="14"/>
      <c r="M97"/>
      <c r="O97" s="2"/>
    </row>
    <row r="98" spans="2:15" x14ac:dyDescent="0.35">
      <c r="C98" s="2" t="s">
        <v>55</v>
      </c>
      <c r="D98" s="2" t="s">
        <v>149</v>
      </c>
      <c r="E98" s="8">
        <v>1</v>
      </c>
      <c r="F98" s="14"/>
      <c r="G98" s="14"/>
      <c r="H98" s="14">
        <v>1</v>
      </c>
      <c r="I98" s="14"/>
      <c r="J98" s="14"/>
      <c r="K98" s="4">
        <v>1</v>
      </c>
      <c r="M98" s="7" t="s">
        <v>290</v>
      </c>
      <c r="O98" s="2"/>
    </row>
    <row r="99" spans="2:15" x14ac:dyDescent="0.35">
      <c r="C99" s="2"/>
      <c r="D99" s="2"/>
      <c r="E99" s="8"/>
      <c r="F99" s="14"/>
      <c r="G99" s="14"/>
      <c r="H99" s="14"/>
      <c r="I99" s="14"/>
      <c r="J99" s="14"/>
      <c r="M99"/>
      <c r="O99" s="2"/>
    </row>
    <row r="100" spans="2:15" x14ac:dyDescent="0.35">
      <c r="C100" s="2" t="s">
        <v>71</v>
      </c>
      <c r="D100" s="2" t="s">
        <v>150</v>
      </c>
      <c r="E100" s="8">
        <v>1</v>
      </c>
      <c r="F100" s="14">
        <v>1</v>
      </c>
      <c r="G100" s="14"/>
      <c r="H100" s="14">
        <v>1</v>
      </c>
      <c r="I100" s="14"/>
      <c r="J100" s="14"/>
      <c r="K100" s="4">
        <v>1</v>
      </c>
      <c r="M100" s="7" t="s">
        <v>256</v>
      </c>
    </row>
    <row r="101" spans="2:15" x14ac:dyDescent="0.35">
      <c r="C101" t="s">
        <v>152</v>
      </c>
      <c r="D101" t="s">
        <v>151</v>
      </c>
      <c r="E101" s="8">
        <v>1</v>
      </c>
      <c r="F101" s="14">
        <v>1</v>
      </c>
      <c r="G101" s="14"/>
      <c r="H101" s="14"/>
      <c r="I101" s="14"/>
      <c r="J101" s="14"/>
      <c r="K101" s="4">
        <v>1</v>
      </c>
      <c r="M101" s="7" t="s">
        <v>291</v>
      </c>
      <c r="O101" s="2"/>
    </row>
    <row r="102" spans="2:15" x14ac:dyDescent="0.35">
      <c r="C102" s="2" t="s">
        <v>206</v>
      </c>
      <c r="D102" s="2" t="s">
        <v>207</v>
      </c>
      <c r="E102" s="8">
        <v>1</v>
      </c>
      <c r="F102" s="14">
        <v>1</v>
      </c>
      <c r="G102" s="14"/>
      <c r="H102" s="14"/>
      <c r="I102" s="14"/>
      <c r="J102" s="14"/>
      <c r="K102" s="4">
        <v>1</v>
      </c>
      <c r="M102" s="7" t="s">
        <v>292</v>
      </c>
      <c r="O102" s="2"/>
    </row>
    <row r="103" spans="2:15" x14ac:dyDescent="0.35">
      <c r="E103" s="8"/>
      <c r="F103" s="14"/>
      <c r="G103" s="14"/>
      <c r="H103" s="14"/>
      <c r="I103" s="14"/>
      <c r="J103" s="14"/>
      <c r="N103" s="10"/>
      <c r="O103" s="2"/>
    </row>
    <row r="104" spans="2:15" x14ac:dyDescent="0.35">
      <c r="C104" s="2" t="s">
        <v>204</v>
      </c>
      <c r="D104" s="2" t="s">
        <v>205</v>
      </c>
      <c r="E104" s="8">
        <v>1</v>
      </c>
      <c r="F104" s="14" t="s">
        <v>221</v>
      </c>
      <c r="G104" s="14"/>
      <c r="H104" s="14"/>
      <c r="I104" s="14"/>
      <c r="J104" s="14"/>
      <c r="K104" s="4">
        <v>1</v>
      </c>
      <c r="M104" s="7" t="s">
        <v>293</v>
      </c>
      <c r="O104" s="2"/>
    </row>
    <row r="105" spans="2:15" x14ac:dyDescent="0.35">
      <c r="C105" s="2" t="s">
        <v>227</v>
      </c>
      <c r="D105" s="2" t="s">
        <v>228</v>
      </c>
      <c r="E105" s="8">
        <v>1</v>
      </c>
      <c r="F105" s="14">
        <v>1</v>
      </c>
      <c r="G105" s="14"/>
      <c r="H105" s="14"/>
      <c r="I105" s="14"/>
      <c r="J105" s="14"/>
      <c r="K105" s="4">
        <v>1</v>
      </c>
      <c r="M105" s="7" t="s">
        <v>294</v>
      </c>
      <c r="O105" s="2"/>
    </row>
    <row r="106" spans="2:15" x14ac:dyDescent="0.35">
      <c r="E106" s="8"/>
      <c r="F106" s="14"/>
      <c r="G106" s="14"/>
      <c r="H106" s="14"/>
      <c r="I106" s="14"/>
      <c r="J106" s="14"/>
      <c r="M106" s="7"/>
      <c r="O106" s="2"/>
    </row>
    <row r="107" spans="2:15" x14ac:dyDescent="0.35">
      <c r="B107" s="1" t="s">
        <v>28</v>
      </c>
      <c r="C107" s="2"/>
      <c r="D107" s="5" t="s">
        <v>198</v>
      </c>
      <c r="E107" s="8"/>
      <c r="F107" s="14"/>
      <c r="G107" s="14"/>
      <c r="H107" s="14"/>
      <c r="I107" s="14"/>
      <c r="J107" s="14"/>
      <c r="M107" s="7"/>
    </row>
    <row r="108" spans="2:15" x14ac:dyDescent="0.35">
      <c r="C108" s="2" t="s">
        <v>74</v>
      </c>
      <c r="D108" s="2" t="s">
        <v>159</v>
      </c>
      <c r="E108" s="8">
        <v>1</v>
      </c>
      <c r="F108" s="14">
        <v>1</v>
      </c>
      <c r="G108" s="14"/>
      <c r="H108" s="14">
        <v>1</v>
      </c>
      <c r="I108" s="14"/>
      <c r="J108" s="14"/>
      <c r="K108" s="4">
        <v>1</v>
      </c>
      <c r="M108" s="7" t="s">
        <v>297</v>
      </c>
    </row>
    <row r="109" spans="2:15" x14ac:dyDescent="0.35">
      <c r="C109" s="2" t="s">
        <v>75</v>
      </c>
      <c r="D109" s="2" t="s">
        <v>226</v>
      </c>
      <c r="E109" s="8">
        <v>1</v>
      </c>
      <c r="F109" s="14">
        <v>1</v>
      </c>
      <c r="G109" s="14"/>
      <c r="H109" s="14">
        <v>1</v>
      </c>
      <c r="I109" s="14"/>
      <c r="J109" s="14"/>
      <c r="K109" s="4">
        <v>1</v>
      </c>
      <c r="M109" s="7" t="s">
        <v>298</v>
      </c>
    </row>
    <row r="110" spans="2:15" x14ac:dyDescent="0.35">
      <c r="C110" s="2" t="s">
        <v>245</v>
      </c>
      <c r="D110" s="2" t="s">
        <v>246</v>
      </c>
      <c r="E110" s="8">
        <v>1</v>
      </c>
      <c r="F110" s="14">
        <v>1</v>
      </c>
      <c r="G110" s="14"/>
      <c r="H110" s="14"/>
      <c r="I110" s="14"/>
      <c r="J110" s="14"/>
      <c r="K110" s="4">
        <v>1</v>
      </c>
      <c r="M110" s="21" t="s">
        <v>327</v>
      </c>
    </row>
    <row r="111" spans="2:15" x14ac:dyDescent="0.35">
      <c r="C111" s="2" t="s">
        <v>76</v>
      </c>
      <c r="D111" s="2" t="s">
        <v>160</v>
      </c>
      <c r="E111" s="8">
        <v>1</v>
      </c>
      <c r="F111" s="14">
        <v>1</v>
      </c>
      <c r="G111" s="14"/>
      <c r="H111" s="14">
        <v>1</v>
      </c>
      <c r="I111" s="14"/>
      <c r="J111" s="14"/>
      <c r="K111" s="4">
        <v>1</v>
      </c>
      <c r="M111" s="7" t="s">
        <v>300</v>
      </c>
    </row>
    <row r="112" spans="2:15" x14ac:dyDescent="0.35">
      <c r="C112" s="2" t="s">
        <v>158</v>
      </c>
      <c r="D112" s="2" t="s">
        <v>162</v>
      </c>
      <c r="E112" s="8">
        <v>1</v>
      </c>
      <c r="F112" s="14">
        <v>1</v>
      </c>
      <c r="G112" s="14"/>
      <c r="H112" s="14"/>
      <c r="I112" s="14"/>
      <c r="J112" s="14"/>
      <c r="K112" s="4">
        <v>1</v>
      </c>
      <c r="M112" s="7" t="s">
        <v>299</v>
      </c>
    </row>
    <row r="113" spans="3:14" x14ac:dyDescent="0.35">
      <c r="C113" s="2" t="s">
        <v>77</v>
      </c>
      <c r="D113" s="2" t="s">
        <v>155</v>
      </c>
      <c r="E113" s="8">
        <v>1</v>
      </c>
      <c r="F113" s="14">
        <v>1</v>
      </c>
      <c r="G113" s="14"/>
      <c r="H113" s="14">
        <v>1</v>
      </c>
      <c r="I113" s="14"/>
      <c r="J113" s="14"/>
      <c r="K113" s="4">
        <v>1</v>
      </c>
      <c r="M113" s="7" t="s">
        <v>301</v>
      </c>
    </row>
    <row r="114" spans="3:14" x14ac:dyDescent="0.35">
      <c r="C114" s="2" t="s">
        <v>200</v>
      </c>
      <c r="D114" s="2" t="s">
        <v>201</v>
      </c>
      <c r="E114" s="8">
        <v>1</v>
      </c>
      <c r="F114" s="14" t="s">
        <v>221</v>
      </c>
      <c r="G114" s="14"/>
      <c r="H114" s="14"/>
      <c r="I114" s="14"/>
      <c r="J114" s="14"/>
      <c r="K114" s="4">
        <v>1</v>
      </c>
      <c r="M114" s="7" t="s">
        <v>303</v>
      </c>
    </row>
    <row r="115" spans="3:14" x14ac:dyDescent="0.35">
      <c r="C115" s="2" t="s">
        <v>78</v>
      </c>
      <c r="D115" s="2" t="s">
        <v>170</v>
      </c>
      <c r="E115" s="8">
        <v>1</v>
      </c>
      <c r="F115" s="14">
        <v>1</v>
      </c>
      <c r="G115" s="14"/>
      <c r="H115" s="14">
        <v>1</v>
      </c>
      <c r="I115" s="14"/>
      <c r="J115" s="14"/>
      <c r="K115" s="4">
        <v>1</v>
      </c>
      <c r="M115" s="20" t="s">
        <v>302</v>
      </c>
    </row>
    <row r="116" spans="3:14" x14ac:dyDescent="0.35">
      <c r="C116" s="2" t="s">
        <v>79</v>
      </c>
      <c r="D116" s="2" t="s">
        <v>161</v>
      </c>
      <c r="E116" s="8">
        <v>1</v>
      </c>
      <c r="F116" s="14">
        <v>1</v>
      </c>
      <c r="G116" s="14"/>
      <c r="H116" s="14">
        <v>1</v>
      </c>
      <c r="I116" s="14"/>
      <c r="J116" s="14"/>
      <c r="K116" s="4">
        <v>1</v>
      </c>
      <c r="M116" s="20" t="s">
        <v>304</v>
      </c>
    </row>
    <row r="117" spans="3:14" x14ac:dyDescent="0.35">
      <c r="C117" s="2" t="s">
        <v>80</v>
      </c>
      <c r="D117" s="2" t="s">
        <v>157</v>
      </c>
      <c r="E117" s="8">
        <v>1</v>
      </c>
      <c r="F117" s="14">
        <v>1</v>
      </c>
      <c r="G117" s="14"/>
      <c r="H117" s="14">
        <v>1</v>
      </c>
      <c r="I117" s="14"/>
      <c r="J117" s="14"/>
      <c r="K117" s="4">
        <v>1</v>
      </c>
      <c r="M117" s="20" t="s">
        <v>302</v>
      </c>
    </row>
    <row r="118" spans="3:14" x14ac:dyDescent="0.35">
      <c r="C118" s="2" t="s">
        <v>81</v>
      </c>
      <c r="D118" s="2" t="s">
        <v>163</v>
      </c>
      <c r="E118" s="8">
        <v>1</v>
      </c>
      <c r="F118" s="14"/>
      <c r="G118" s="14"/>
      <c r="H118" s="14">
        <v>1</v>
      </c>
      <c r="I118" s="14"/>
      <c r="J118" s="14"/>
      <c r="M118" s="7" t="s">
        <v>305</v>
      </c>
    </row>
    <row r="119" spans="3:14" x14ac:dyDescent="0.35">
      <c r="C119" s="2" t="s">
        <v>82</v>
      </c>
      <c r="D119" s="2" t="s">
        <v>156</v>
      </c>
      <c r="E119" s="8">
        <v>1</v>
      </c>
      <c r="F119" s="14">
        <v>1</v>
      </c>
      <c r="G119" s="14"/>
      <c r="H119" s="14">
        <v>1</v>
      </c>
      <c r="I119" s="14"/>
      <c r="J119" s="14"/>
      <c r="K119" s="4">
        <v>1</v>
      </c>
      <c r="M119" s="7" t="s">
        <v>328</v>
      </c>
    </row>
    <row r="120" spans="3:14" x14ac:dyDescent="0.35">
      <c r="C120" s="2" t="s">
        <v>83</v>
      </c>
      <c r="D120" s="2" t="s">
        <v>164</v>
      </c>
      <c r="E120" s="8">
        <v>1</v>
      </c>
      <c r="F120" s="14">
        <v>1</v>
      </c>
      <c r="G120" s="14"/>
      <c r="H120" s="14">
        <v>1</v>
      </c>
      <c r="I120" s="14"/>
      <c r="J120" s="14"/>
      <c r="K120" s="4">
        <v>1</v>
      </c>
      <c r="M120" s="20" t="s">
        <v>306</v>
      </c>
    </row>
    <row r="121" spans="3:14" x14ac:dyDescent="0.35">
      <c r="C121" s="2" t="s">
        <v>84</v>
      </c>
      <c r="D121" s="2" t="s">
        <v>165</v>
      </c>
      <c r="E121" s="8">
        <v>1</v>
      </c>
      <c r="F121" s="14">
        <v>1</v>
      </c>
      <c r="G121" s="14"/>
      <c r="H121" s="14">
        <v>1</v>
      </c>
      <c r="I121" s="14"/>
      <c r="J121" s="14"/>
      <c r="M121" s="7" t="s">
        <v>307</v>
      </c>
    </row>
    <row r="122" spans="3:14" x14ac:dyDescent="0.35">
      <c r="C122" s="2"/>
      <c r="D122" s="2"/>
      <c r="E122" s="8"/>
      <c r="F122" s="14"/>
      <c r="G122" s="14"/>
      <c r="H122" s="14"/>
      <c r="I122" s="14"/>
      <c r="J122" s="14"/>
      <c r="M122"/>
    </row>
    <row r="123" spans="3:14" x14ac:dyDescent="0.35">
      <c r="C123" s="2" t="s">
        <v>52</v>
      </c>
      <c r="D123" s="2" t="s">
        <v>197</v>
      </c>
      <c r="E123" s="8">
        <v>1</v>
      </c>
      <c r="F123" s="14">
        <v>1</v>
      </c>
      <c r="G123" s="14"/>
      <c r="H123" s="14">
        <v>1</v>
      </c>
      <c r="I123" s="14"/>
      <c r="J123" s="14"/>
      <c r="K123" s="4">
        <v>1</v>
      </c>
      <c r="M123" s="10" t="s">
        <v>308</v>
      </c>
      <c r="N123" s="7"/>
    </row>
    <row r="124" spans="3:14" x14ac:dyDescent="0.35">
      <c r="E124" s="8"/>
      <c r="F124" s="14"/>
      <c r="G124" s="14"/>
      <c r="H124" s="14"/>
      <c r="I124" s="14"/>
      <c r="J124" s="14"/>
      <c r="M124" s="10"/>
    </row>
    <row r="125" spans="3:14" x14ac:dyDescent="0.35">
      <c r="C125" s="2" t="s">
        <v>25</v>
      </c>
      <c r="D125" s="2" t="s">
        <v>172</v>
      </c>
      <c r="E125" s="8">
        <v>1</v>
      </c>
      <c r="F125" s="14">
        <v>1</v>
      </c>
      <c r="G125" s="14"/>
      <c r="H125" s="14">
        <v>1</v>
      </c>
      <c r="I125" s="14"/>
      <c r="J125" s="14"/>
      <c r="K125" s="4">
        <v>1</v>
      </c>
      <c r="M125" s="10" t="s">
        <v>309</v>
      </c>
    </row>
    <row r="126" spans="3:14" x14ac:dyDescent="0.35">
      <c r="C126" s="2" t="s">
        <v>26</v>
      </c>
      <c r="D126" s="2" t="s">
        <v>171</v>
      </c>
      <c r="E126" s="8">
        <v>1</v>
      </c>
      <c r="F126" s="14">
        <v>1</v>
      </c>
      <c r="G126" s="14"/>
      <c r="H126" s="14">
        <v>1</v>
      </c>
      <c r="I126" s="14"/>
      <c r="J126" s="14"/>
      <c r="K126" s="4">
        <v>1</v>
      </c>
      <c r="M126" s="10" t="s">
        <v>310</v>
      </c>
    </row>
    <row r="127" spans="3:14" x14ac:dyDescent="0.35">
      <c r="C127" s="2" t="s">
        <v>27</v>
      </c>
      <c r="D127" s="2" t="s">
        <v>173</v>
      </c>
      <c r="E127" s="8">
        <v>1</v>
      </c>
      <c r="F127" s="14"/>
      <c r="G127" s="14"/>
      <c r="H127" s="14">
        <v>1</v>
      </c>
      <c r="I127" s="14"/>
      <c r="J127" s="14"/>
      <c r="M127" s="10" t="s">
        <v>311</v>
      </c>
    </row>
    <row r="128" spans="3:14" x14ac:dyDescent="0.35">
      <c r="C128" s="2" t="s">
        <v>223</v>
      </c>
      <c r="D128" s="2" t="s">
        <v>224</v>
      </c>
      <c r="E128" s="8">
        <v>1</v>
      </c>
      <c r="F128" s="14" t="s">
        <v>221</v>
      </c>
      <c r="G128" s="14"/>
      <c r="H128" s="14"/>
      <c r="I128" s="14"/>
      <c r="J128" s="14"/>
      <c r="K128" s="4">
        <v>1</v>
      </c>
      <c r="M128" s="10" t="s">
        <v>312</v>
      </c>
    </row>
    <row r="129" spans="3:14" x14ac:dyDescent="0.35">
      <c r="C129" s="2"/>
      <c r="D129" s="2"/>
      <c r="E129" s="8"/>
      <c r="F129" s="14"/>
      <c r="G129" s="14"/>
      <c r="H129" s="14"/>
      <c r="I129" s="14"/>
      <c r="J129" s="14"/>
      <c r="M129" s="10"/>
    </row>
    <row r="130" spans="3:14" x14ac:dyDescent="0.35">
      <c r="C130" s="2" t="s">
        <v>73</v>
      </c>
      <c r="D130" s="2" t="s">
        <v>174</v>
      </c>
      <c r="E130" s="8">
        <v>1</v>
      </c>
      <c r="F130" s="14">
        <v>1</v>
      </c>
      <c r="G130" s="14"/>
      <c r="H130" s="14">
        <v>1</v>
      </c>
      <c r="I130" s="14"/>
      <c r="J130" s="14"/>
      <c r="K130" s="4">
        <v>1</v>
      </c>
      <c r="M130" s="20" t="s">
        <v>316</v>
      </c>
      <c r="N130" s="10"/>
    </row>
    <row r="131" spans="3:14" x14ac:dyDescent="0.35">
      <c r="E131" s="8"/>
      <c r="F131" s="14"/>
      <c r="G131" s="14"/>
      <c r="H131" s="14"/>
      <c r="I131" s="14"/>
      <c r="J131" s="14"/>
      <c r="M131" s="20"/>
      <c r="N131" s="10"/>
    </row>
    <row r="132" spans="3:14" x14ac:dyDescent="0.35">
      <c r="C132" s="2" t="s">
        <v>30</v>
      </c>
      <c r="D132" s="2" t="s">
        <v>175</v>
      </c>
      <c r="E132" s="8">
        <v>1</v>
      </c>
      <c r="F132" s="14">
        <v>1</v>
      </c>
      <c r="G132" s="14"/>
      <c r="H132" s="14">
        <v>1</v>
      </c>
      <c r="I132" s="14"/>
      <c r="J132" s="14"/>
      <c r="K132" s="4">
        <v>1</v>
      </c>
      <c r="M132" s="20" t="s">
        <v>317</v>
      </c>
      <c r="N132" s="10"/>
    </row>
    <row r="133" spans="3:14" x14ac:dyDescent="0.35">
      <c r="C133" s="2" t="s">
        <v>247</v>
      </c>
      <c r="D133" s="2" t="s">
        <v>248</v>
      </c>
      <c r="E133" s="8">
        <v>1</v>
      </c>
      <c r="F133" s="14"/>
      <c r="G133" s="14"/>
      <c r="H133" s="14"/>
      <c r="I133" s="14"/>
      <c r="J133" s="14"/>
      <c r="K133" s="4">
        <v>1</v>
      </c>
      <c r="M133" s="20" t="s">
        <v>249</v>
      </c>
      <c r="N133" s="10"/>
    </row>
    <row r="134" spans="3:14" x14ac:dyDescent="0.35">
      <c r="C134" s="2" t="s">
        <v>31</v>
      </c>
      <c r="D134" s="2" t="s">
        <v>184</v>
      </c>
      <c r="E134" s="8">
        <v>1</v>
      </c>
      <c r="F134" s="14">
        <v>1</v>
      </c>
      <c r="G134" s="14"/>
      <c r="H134" s="14">
        <v>1</v>
      </c>
      <c r="I134" s="14"/>
      <c r="J134" s="14"/>
      <c r="K134" s="4">
        <v>1</v>
      </c>
      <c r="M134" s="20" t="s">
        <v>325</v>
      </c>
      <c r="N134" s="10"/>
    </row>
    <row r="135" spans="3:14" x14ac:dyDescent="0.35">
      <c r="C135" s="2" t="s">
        <v>32</v>
      </c>
      <c r="D135" s="2" t="s">
        <v>176</v>
      </c>
      <c r="E135" s="8">
        <v>1</v>
      </c>
      <c r="F135" s="14">
        <v>1</v>
      </c>
      <c r="G135" s="14"/>
      <c r="H135" s="14">
        <v>1</v>
      </c>
      <c r="I135" s="14"/>
      <c r="J135" s="14"/>
      <c r="K135" s="4">
        <v>1</v>
      </c>
      <c r="M135" s="10" t="s">
        <v>318</v>
      </c>
    </row>
    <row r="136" spans="3:14" x14ac:dyDescent="0.35">
      <c r="C136" s="2" t="s">
        <v>33</v>
      </c>
      <c r="D136" s="2" t="s">
        <v>185</v>
      </c>
      <c r="E136" s="8">
        <v>1</v>
      </c>
      <c r="F136" s="14">
        <v>1</v>
      </c>
      <c r="G136" s="14"/>
      <c r="H136" s="14">
        <v>1</v>
      </c>
      <c r="I136" s="14"/>
      <c r="J136" s="14"/>
      <c r="K136" s="4">
        <v>1</v>
      </c>
      <c r="M136" s="10" t="s">
        <v>256</v>
      </c>
    </row>
    <row r="137" spans="3:14" x14ac:dyDescent="0.35">
      <c r="C137" s="2" t="s">
        <v>34</v>
      </c>
      <c r="D137" s="2" t="s">
        <v>186</v>
      </c>
      <c r="E137" s="8">
        <v>1</v>
      </c>
      <c r="F137" s="14">
        <v>1</v>
      </c>
      <c r="G137" s="14"/>
      <c r="H137" s="14">
        <v>1</v>
      </c>
      <c r="I137" s="14"/>
      <c r="J137" s="14"/>
      <c r="K137" s="4">
        <v>1</v>
      </c>
      <c r="M137"/>
    </row>
    <row r="138" spans="3:14" x14ac:dyDescent="0.35">
      <c r="C138" s="2" t="s">
        <v>35</v>
      </c>
      <c r="D138" s="2" t="s">
        <v>187</v>
      </c>
      <c r="E138" s="8">
        <v>1</v>
      </c>
      <c r="F138" s="14">
        <v>1</v>
      </c>
      <c r="G138" s="14"/>
      <c r="H138" s="14">
        <v>1</v>
      </c>
      <c r="I138" s="14"/>
      <c r="J138" s="14"/>
      <c r="K138" s="4">
        <v>1</v>
      </c>
      <c r="M138" s="10" t="s">
        <v>319</v>
      </c>
    </row>
    <row r="139" spans="3:14" x14ac:dyDescent="0.35">
      <c r="C139" s="2" t="s">
        <v>36</v>
      </c>
      <c r="D139" s="2" t="s">
        <v>188</v>
      </c>
      <c r="E139" s="8">
        <v>1</v>
      </c>
      <c r="F139" s="14">
        <v>1</v>
      </c>
      <c r="G139" s="14"/>
      <c r="H139" s="14">
        <v>1</v>
      </c>
      <c r="I139" s="14"/>
      <c r="J139" s="14"/>
      <c r="K139" s="4">
        <v>1</v>
      </c>
      <c r="M139" s="10" t="s">
        <v>256</v>
      </c>
    </row>
    <row r="140" spans="3:14" x14ac:dyDescent="0.35">
      <c r="C140" s="2" t="s">
        <v>37</v>
      </c>
      <c r="D140" s="2" t="s">
        <v>183</v>
      </c>
      <c r="E140" s="8" t="s">
        <v>221</v>
      </c>
      <c r="F140" s="14"/>
      <c r="G140" s="14"/>
      <c r="H140" s="14" t="s">
        <v>221</v>
      </c>
      <c r="I140" s="14"/>
      <c r="J140" s="14"/>
      <c r="M140" s="7" t="s">
        <v>320</v>
      </c>
    </row>
    <row r="141" spans="3:14" x14ac:dyDescent="0.35">
      <c r="C141" s="2" t="s">
        <v>38</v>
      </c>
      <c r="D141" s="2" t="s">
        <v>189</v>
      </c>
      <c r="E141" s="8">
        <v>1</v>
      </c>
      <c r="F141" s="14">
        <v>1</v>
      </c>
      <c r="G141" s="14"/>
      <c r="H141" s="14">
        <v>1</v>
      </c>
      <c r="I141" s="14"/>
      <c r="J141" s="14"/>
      <c r="K141" s="4">
        <v>1</v>
      </c>
      <c r="M141"/>
    </row>
    <row r="142" spans="3:14" x14ac:dyDescent="0.35">
      <c r="C142" s="2" t="s">
        <v>39</v>
      </c>
      <c r="D142" s="2" t="s">
        <v>178</v>
      </c>
      <c r="E142" s="8">
        <v>1</v>
      </c>
      <c r="F142" s="14">
        <v>1</v>
      </c>
      <c r="G142" s="14"/>
      <c r="H142" s="14">
        <v>1</v>
      </c>
      <c r="I142" s="14"/>
      <c r="J142" s="14"/>
      <c r="K142" s="4">
        <v>1</v>
      </c>
      <c r="M142" s="10" t="s">
        <v>319</v>
      </c>
    </row>
    <row r="143" spans="3:14" x14ac:dyDescent="0.35">
      <c r="C143" s="2" t="s">
        <v>40</v>
      </c>
      <c r="D143" s="2" t="s">
        <v>190</v>
      </c>
      <c r="E143" s="8">
        <v>1</v>
      </c>
      <c r="F143" s="14">
        <v>1</v>
      </c>
      <c r="G143" s="14"/>
      <c r="H143" s="14">
        <v>1</v>
      </c>
      <c r="I143" s="14"/>
      <c r="J143" s="14"/>
      <c r="K143" s="4">
        <v>1</v>
      </c>
      <c r="M143" s="10" t="s">
        <v>256</v>
      </c>
    </row>
    <row r="144" spans="3:14" x14ac:dyDescent="0.35">
      <c r="C144" s="2" t="s">
        <v>41</v>
      </c>
      <c r="D144" s="2" t="s">
        <v>177</v>
      </c>
      <c r="E144" s="8">
        <v>1</v>
      </c>
      <c r="F144" s="14" t="s">
        <v>221</v>
      </c>
      <c r="G144" s="14"/>
      <c r="H144" s="14">
        <v>1</v>
      </c>
      <c r="I144" s="14"/>
      <c r="J144" s="14"/>
      <c r="K144" s="4">
        <v>1</v>
      </c>
      <c r="M144"/>
    </row>
    <row r="145" spans="3:15" x14ac:dyDescent="0.35">
      <c r="C145" s="2" t="s">
        <v>42</v>
      </c>
      <c r="D145" s="2" t="s">
        <v>191</v>
      </c>
      <c r="E145" s="8">
        <v>1</v>
      </c>
      <c r="F145" s="14">
        <v>1</v>
      </c>
      <c r="G145" s="14"/>
      <c r="H145" s="14">
        <v>1</v>
      </c>
      <c r="I145" s="14"/>
      <c r="J145" s="14"/>
      <c r="K145" s="4">
        <v>1</v>
      </c>
      <c r="M145" s="7" t="s">
        <v>321</v>
      </c>
      <c r="O145" s="7"/>
    </row>
    <row r="146" spans="3:15" x14ac:dyDescent="0.35">
      <c r="C146" s="2" t="s">
        <v>43</v>
      </c>
      <c r="D146" s="2" t="s">
        <v>192</v>
      </c>
      <c r="E146" s="8">
        <v>1</v>
      </c>
      <c r="F146" s="14">
        <v>1</v>
      </c>
      <c r="G146" s="14"/>
      <c r="H146" s="14">
        <v>1</v>
      </c>
      <c r="I146" s="14"/>
      <c r="J146" s="14"/>
      <c r="K146" s="4">
        <v>1</v>
      </c>
      <c r="M146" s="20" t="s">
        <v>322</v>
      </c>
      <c r="N146" s="7"/>
      <c r="O146" s="7"/>
    </row>
    <row r="147" spans="3:15" x14ac:dyDescent="0.35">
      <c r="C147" s="2" t="s">
        <v>44</v>
      </c>
      <c r="D147" s="2" t="s">
        <v>179</v>
      </c>
      <c r="E147" s="8">
        <v>1</v>
      </c>
      <c r="F147" s="14">
        <v>1</v>
      </c>
      <c r="G147" s="14"/>
      <c r="H147" s="14">
        <v>1</v>
      </c>
      <c r="I147" s="14"/>
      <c r="J147" s="14"/>
      <c r="K147" s="4" t="s">
        <v>221</v>
      </c>
      <c r="M147" s="7" t="s">
        <v>323</v>
      </c>
      <c r="N147" s="7" t="s">
        <v>229</v>
      </c>
    </row>
    <row r="148" spans="3:15" x14ac:dyDescent="0.35">
      <c r="C148" s="2" t="s">
        <v>45</v>
      </c>
      <c r="D148" s="2" t="s">
        <v>181</v>
      </c>
      <c r="E148" s="8">
        <v>1</v>
      </c>
      <c r="F148" s="14">
        <v>1</v>
      </c>
      <c r="G148" s="14"/>
      <c r="H148" s="14">
        <v>1</v>
      </c>
      <c r="I148" s="14"/>
      <c r="J148" s="14"/>
      <c r="K148" s="4">
        <v>1</v>
      </c>
      <c r="M148" s="7" t="s">
        <v>321</v>
      </c>
    </row>
    <row r="149" spans="3:15" x14ac:dyDescent="0.35">
      <c r="C149" s="2" t="s">
        <v>46</v>
      </c>
      <c r="D149" s="2" t="s">
        <v>193</v>
      </c>
      <c r="E149" s="8">
        <v>1</v>
      </c>
      <c r="F149" s="14">
        <v>1</v>
      </c>
      <c r="G149" s="14"/>
      <c r="H149" s="14">
        <v>1</v>
      </c>
      <c r="I149" s="14"/>
      <c r="J149" s="14"/>
      <c r="K149" s="4">
        <v>1</v>
      </c>
      <c r="M149" s="20" t="s">
        <v>324</v>
      </c>
    </row>
    <row r="150" spans="3:15" x14ac:dyDescent="0.35">
      <c r="C150" s="2" t="s">
        <v>47</v>
      </c>
      <c r="D150" s="2" t="s">
        <v>180</v>
      </c>
      <c r="E150" s="8">
        <v>1</v>
      </c>
      <c r="F150" s="14">
        <v>1</v>
      </c>
      <c r="G150" s="14"/>
      <c r="H150" s="14">
        <v>1</v>
      </c>
      <c r="I150" s="14"/>
      <c r="J150" s="14"/>
      <c r="K150" s="4">
        <v>1</v>
      </c>
      <c r="M150" s="7" t="s">
        <v>321</v>
      </c>
    </row>
    <row r="151" spans="3:15" x14ac:dyDescent="0.35">
      <c r="E151" s="8"/>
      <c r="F151" s="14"/>
      <c r="G151" s="14"/>
      <c r="H151" s="14"/>
      <c r="I151" s="14"/>
      <c r="J151" s="14"/>
      <c r="M151" s="20"/>
    </row>
    <row r="152" spans="3:15" x14ac:dyDescent="0.35">
      <c r="C152" s="2" t="s">
        <v>29</v>
      </c>
      <c r="D152" s="2" t="s">
        <v>182</v>
      </c>
      <c r="E152" s="8">
        <v>1</v>
      </c>
      <c r="F152" s="14">
        <v>1</v>
      </c>
      <c r="G152" s="14"/>
      <c r="H152" s="14">
        <v>1</v>
      </c>
      <c r="I152" s="14"/>
      <c r="J152" s="14"/>
      <c r="K152" s="4">
        <v>1</v>
      </c>
      <c r="M152" s="20"/>
    </row>
    <row r="153" spans="3:15" x14ac:dyDescent="0.35">
      <c r="E153" s="9">
        <f>SUM(E6:E152)</f>
        <v>121</v>
      </c>
      <c r="F153" s="9">
        <f t="shared" ref="F153:K153" si="0">SUM(F6:F152)</f>
        <v>97</v>
      </c>
      <c r="G153" s="9">
        <f t="shared" si="0"/>
        <v>0</v>
      </c>
      <c r="H153" s="9">
        <f t="shared" si="0"/>
        <v>88</v>
      </c>
      <c r="I153" s="9">
        <f t="shared" si="0"/>
        <v>9</v>
      </c>
      <c r="J153" s="9">
        <f t="shared" si="0"/>
        <v>0</v>
      </c>
      <c r="K153" s="9">
        <f t="shared" si="0"/>
        <v>109</v>
      </c>
      <c r="L153" s="9"/>
    </row>
    <row r="154" spans="3:15" x14ac:dyDescent="0.35">
      <c r="E154" s="8"/>
      <c r="F154" s="14"/>
      <c r="G154" s="14"/>
      <c r="H154" s="14"/>
      <c r="I154" s="14"/>
      <c r="J154" s="14"/>
    </row>
    <row r="155" spans="3:15" x14ac:dyDescent="0.35">
      <c r="C155" s="17"/>
      <c r="F155" s="14"/>
      <c r="G155" s="14"/>
      <c r="H155" s="14"/>
      <c r="I155" s="14"/>
      <c r="J155" s="14"/>
    </row>
    <row r="156" spans="3:15" x14ac:dyDescent="0.35">
      <c r="C156" s="6"/>
    </row>
  </sheetData>
  <pageMargins left="0.70866141732283472" right="0.70866141732283472" top="0.74803149606299213" bottom="0.74803149606299213" header="0.31496062992125984" footer="0.31496062992125984"/>
  <pageSetup paperSize="9" scale="47" fitToHeight="2"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Introduction</vt:lpstr>
      <vt:lpstr>Main List</vt:lpstr>
    </vt:vector>
  </TitlesOfParts>
  <Company>Scalabium Software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SMExport suite</dc:creator>
  <cp:lastModifiedBy>Ian Draycott</cp:lastModifiedBy>
  <cp:lastPrinted>2025-02-07T17:15:29Z</cp:lastPrinted>
  <dcterms:created xsi:type="dcterms:W3CDTF">2022-05-26T13:54:49Z</dcterms:created>
  <dcterms:modified xsi:type="dcterms:W3CDTF">2025-09-18T08:36:25Z</dcterms:modified>
</cp:coreProperties>
</file>